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1095" windowWidth="12285" windowHeight="11595" activeTab="4"/>
  </bookViews>
  <sheets>
    <sheet name="participation" sheetId="1" r:id="rId1"/>
    <sheet name="officiel" sheetId="2" r:id="rId2"/>
    <sheet name="relais" sheetId="3" r:id="rId3"/>
    <sheet name="eaf" sheetId="4" r:id="rId4"/>
    <sheet name="eam" sheetId="5" r:id="rId5"/>
    <sheet name="pof" sheetId="6" r:id="rId6"/>
    <sheet name="pom" sheetId="7" r:id="rId7"/>
  </sheets>
  <definedNames>
    <definedName name="_xlnm._FilterDatabase" localSheetId="5" hidden="1">'pof'!$E$1:$E$6</definedName>
  </definedNames>
  <calcPr fullCalcOnLoad="1"/>
</workbook>
</file>

<file path=xl/sharedStrings.xml><?xml version="1.0" encoding="utf-8"?>
<sst xmlns="http://schemas.openxmlformats.org/spreadsheetml/2006/main" count="1258" uniqueCount="619">
  <si>
    <t>Nom</t>
  </si>
  <si>
    <t>Prénom</t>
  </si>
  <si>
    <t>Lic.</t>
  </si>
  <si>
    <t>An.</t>
  </si>
  <si>
    <t>Club</t>
  </si>
  <si>
    <t>Course</t>
  </si>
  <si>
    <t>Perf</t>
  </si>
  <si>
    <t>Pts</t>
  </si>
  <si>
    <t>Saut</t>
  </si>
  <si>
    <t>Lancer</t>
  </si>
  <si>
    <t>Total</t>
  </si>
  <si>
    <t>POUSSIN – POUSSINE – EVEIL ATHLETIQUE</t>
  </si>
  <si>
    <t>Participants :</t>
  </si>
  <si>
    <t xml:space="preserve">Total: </t>
  </si>
  <si>
    <t>enfants</t>
  </si>
  <si>
    <t>Poussins</t>
  </si>
  <si>
    <t>Poussines</t>
  </si>
  <si>
    <t>EA Garçons</t>
  </si>
  <si>
    <t>EA Filles</t>
  </si>
  <si>
    <t>POM</t>
  </si>
  <si>
    <t>POF</t>
  </si>
  <si>
    <t>EAM</t>
  </si>
  <si>
    <t>EAF</t>
  </si>
  <si>
    <t>Nb jury</t>
  </si>
  <si>
    <t>Directeur de réunion :</t>
  </si>
  <si>
    <t>Starter :</t>
  </si>
  <si>
    <t>Chronométreurs :</t>
  </si>
  <si>
    <t>Juges arrivée :</t>
  </si>
  <si>
    <t>Chefs de groupe :</t>
  </si>
  <si>
    <t>Commission :</t>
  </si>
  <si>
    <t>Longueur 1:</t>
  </si>
  <si>
    <t>Longueur 2:</t>
  </si>
  <si>
    <t>US Ris Orangis</t>
  </si>
  <si>
    <t>ES Montgeron</t>
  </si>
  <si>
    <t>CO Courcouronnes</t>
  </si>
  <si>
    <t>EA USO Athis Mons</t>
  </si>
  <si>
    <t>AS Corbeil Essonnes</t>
  </si>
  <si>
    <t>Bondoufle AC</t>
  </si>
  <si>
    <t>UF Quinçy sous Sénart</t>
  </si>
  <si>
    <t>Etiolles AC</t>
  </si>
  <si>
    <t>ZONE 2</t>
  </si>
  <si>
    <r>
      <t>Clubs présents :</t>
    </r>
    <r>
      <rPr>
        <sz val="12"/>
        <rFont val="Arial"/>
        <family val="2"/>
      </rPr>
      <t xml:space="preserve"> </t>
    </r>
  </si>
  <si>
    <t>Poids 1</t>
  </si>
  <si>
    <t xml:space="preserve">Poids 2 </t>
  </si>
  <si>
    <t xml:space="preserve">Club en faute de jury, </t>
  </si>
  <si>
    <t>Total : clubs</t>
  </si>
  <si>
    <t xml:space="preserve"> - zone 2</t>
  </si>
  <si>
    <t>Aide starter</t>
  </si>
  <si>
    <t>Quadruple Bonds 1</t>
  </si>
  <si>
    <t>Quadruple Bonds 2</t>
  </si>
  <si>
    <t>Médecine Ball 1</t>
  </si>
  <si>
    <t>Médecine Ball 2</t>
  </si>
  <si>
    <t>saut en Croix</t>
  </si>
  <si>
    <t>POF POM Haies</t>
  </si>
  <si>
    <t>Relais 6 x 1 tour</t>
  </si>
  <si>
    <t>Brunoy</t>
  </si>
  <si>
    <t>NOMS</t>
  </si>
  <si>
    <t>PRÉNOMS</t>
  </si>
  <si>
    <t>CLUBS</t>
  </si>
  <si>
    <t>POSTES</t>
  </si>
  <si>
    <t>Réserve</t>
  </si>
  <si>
    <t>Jury du 12 mars 2017</t>
  </si>
  <si>
    <t xml:space="preserve">BAKOSA              </t>
  </si>
  <si>
    <t xml:space="preserve">ELYORA         </t>
  </si>
  <si>
    <t>AC DRAVEIL</t>
  </si>
  <si>
    <t xml:space="preserve">RABOT DA COSTA      </t>
  </si>
  <si>
    <t xml:space="preserve">DAPHNEE        </t>
  </si>
  <si>
    <t>ATHLE91 - VIRY CHATILLON</t>
  </si>
  <si>
    <t xml:space="preserve">AMIMI               </t>
  </si>
  <si>
    <t xml:space="preserve">AYA            </t>
  </si>
  <si>
    <t xml:space="preserve">AS CORBEIL-ESSONNES           </t>
  </si>
  <si>
    <t xml:space="preserve">PORTIER             </t>
  </si>
  <si>
    <t xml:space="preserve">MAELYS         </t>
  </si>
  <si>
    <t xml:space="preserve">BARBIER             </t>
  </si>
  <si>
    <t xml:space="preserve">SYRINE         </t>
  </si>
  <si>
    <t xml:space="preserve">UNION SPORTIVE DE RIS ORANGIS </t>
  </si>
  <si>
    <t xml:space="preserve">BOZKURT             </t>
  </si>
  <si>
    <t xml:space="preserve">EFSA           </t>
  </si>
  <si>
    <t>ATHLE91 - EVRY</t>
  </si>
  <si>
    <t xml:space="preserve">BELHAJ              </t>
  </si>
  <si>
    <t xml:space="preserve">SANA           </t>
  </si>
  <si>
    <t xml:space="preserve">LE DANTEC-CHARLES   </t>
  </si>
  <si>
    <t xml:space="preserve">LAURIANE       </t>
  </si>
  <si>
    <t xml:space="preserve">BUAKA NKANGA        </t>
  </si>
  <si>
    <t xml:space="preserve">DORCAS-YOELA   </t>
  </si>
  <si>
    <t xml:space="preserve">SOULA               </t>
  </si>
  <si>
    <t xml:space="preserve">MAEVA          </t>
  </si>
  <si>
    <t xml:space="preserve">HARRAD              </t>
  </si>
  <si>
    <t xml:space="preserve">MANEL          </t>
  </si>
  <si>
    <t xml:space="preserve">MARIBAS             </t>
  </si>
  <si>
    <t xml:space="preserve">JADE           </t>
  </si>
  <si>
    <t xml:space="preserve">KOCA                </t>
  </si>
  <si>
    <t xml:space="preserve">ELINA          </t>
  </si>
  <si>
    <t xml:space="preserve">SAIDBACAR           </t>
  </si>
  <si>
    <t xml:space="preserve">AMALLIA        </t>
  </si>
  <si>
    <t xml:space="preserve">AZEROUAL            </t>
  </si>
  <si>
    <t xml:space="preserve">ZEINEB         </t>
  </si>
  <si>
    <t xml:space="preserve">PAM                 </t>
  </si>
  <si>
    <t>ANNE-EMMANUELLE</t>
  </si>
  <si>
    <t xml:space="preserve">LISSES AC                     </t>
  </si>
  <si>
    <t xml:space="preserve">BOUTIN MOTHET       </t>
  </si>
  <si>
    <t xml:space="preserve">ELISE          </t>
  </si>
  <si>
    <t xml:space="preserve">DECHARNE            </t>
  </si>
  <si>
    <t xml:space="preserve">CHLOE          </t>
  </si>
  <si>
    <t xml:space="preserve">PAUL-FAVEL          </t>
  </si>
  <si>
    <t xml:space="preserve">AMBRE          </t>
  </si>
  <si>
    <t xml:space="preserve">THALITA        </t>
  </si>
  <si>
    <t xml:space="preserve">VENDALE-LIMBA       </t>
  </si>
  <si>
    <t xml:space="preserve">LAYANA         </t>
  </si>
  <si>
    <t xml:space="preserve">NGUEMBO             </t>
  </si>
  <si>
    <t xml:space="preserve">KPADE ALICIA        </t>
  </si>
  <si>
    <t xml:space="preserve">ALICIA         </t>
  </si>
  <si>
    <t xml:space="preserve">DECLERCK            </t>
  </si>
  <si>
    <t xml:space="preserve">MONIKA         </t>
  </si>
  <si>
    <t xml:space="preserve">LABIRIN             </t>
  </si>
  <si>
    <t xml:space="preserve">SHANEL         </t>
  </si>
  <si>
    <t xml:space="preserve">VELLEYEN            </t>
  </si>
  <si>
    <t xml:space="preserve">SHYNA          </t>
  </si>
  <si>
    <t xml:space="preserve">VIEIRA DA SILVA     </t>
  </si>
  <si>
    <t xml:space="preserve">KELLIA         </t>
  </si>
  <si>
    <t xml:space="preserve">GALAZ               </t>
  </si>
  <si>
    <t xml:space="preserve">ALIYAH         </t>
  </si>
  <si>
    <t>CHARLES-DONATIEN SCH</t>
  </si>
  <si>
    <t xml:space="preserve">MELYEL         </t>
  </si>
  <si>
    <t xml:space="preserve">MASSICOT            </t>
  </si>
  <si>
    <t xml:space="preserve">HELOISE        </t>
  </si>
  <si>
    <t>ATHLETIC BRUNOY CLUB</t>
  </si>
  <si>
    <t xml:space="preserve">MUAMBA KAYEMBE      </t>
  </si>
  <si>
    <t xml:space="preserve">LISE-MARY      </t>
  </si>
  <si>
    <t xml:space="preserve">GHARBAOUI           </t>
  </si>
  <si>
    <t xml:space="preserve">SALMA          </t>
  </si>
  <si>
    <t xml:space="preserve">REDON               </t>
  </si>
  <si>
    <t xml:space="preserve">ELORA          </t>
  </si>
  <si>
    <t xml:space="preserve">CRITON FIRMIN       </t>
  </si>
  <si>
    <t xml:space="preserve">TIANA          </t>
  </si>
  <si>
    <t xml:space="preserve">KONATE              </t>
  </si>
  <si>
    <t xml:space="preserve">AINOA          </t>
  </si>
  <si>
    <t xml:space="preserve">OLIERE              </t>
  </si>
  <si>
    <t xml:space="preserve">NASSURIA       </t>
  </si>
  <si>
    <t xml:space="preserve">VAZ                 </t>
  </si>
  <si>
    <t xml:space="preserve">ES MONTGERON                  </t>
  </si>
  <si>
    <t xml:space="preserve">EBANDA              </t>
  </si>
  <si>
    <t xml:space="preserve">GARANCE        </t>
  </si>
  <si>
    <t xml:space="preserve">EL MAHER            </t>
  </si>
  <si>
    <t xml:space="preserve">SAKINA         </t>
  </si>
  <si>
    <t xml:space="preserve">ALGER               </t>
  </si>
  <si>
    <t xml:space="preserve">TYRICK         </t>
  </si>
  <si>
    <t xml:space="preserve">AIT OUFKIR          </t>
  </si>
  <si>
    <t xml:space="preserve">SAMY           </t>
  </si>
  <si>
    <t xml:space="preserve">UNION FAMILIALE DE QUINCY     </t>
  </si>
  <si>
    <t xml:space="preserve">BRUN                </t>
  </si>
  <si>
    <t>FRANCOIS-JOSEPH</t>
  </si>
  <si>
    <t xml:space="preserve">LEGOUBEY            </t>
  </si>
  <si>
    <t xml:space="preserve">ROMAIN         </t>
  </si>
  <si>
    <t xml:space="preserve">SOULIE              </t>
  </si>
  <si>
    <t xml:space="preserve">JULES          </t>
  </si>
  <si>
    <t xml:space="preserve">ABADIE              </t>
  </si>
  <si>
    <t xml:space="preserve">VICTOR         </t>
  </si>
  <si>
    <t xml:space="preserve">YANN           </t>
  </si>
  <si>
    <t xml:space="preserve">REBILLON            </t>
  </si>
  <si>
    <t xml:space="preserve">AEL            </t>
  </si>
  <si>
    <t xml:space="preserve">CHOUAIAR            </t>
  </si>
  <si>
    <t xml:space="preserve">SOULEYMAN      </t>
  </si>
  <si>
    <t xml:space="preserve">MANZELLA            </t>
  </si>
  <si>
    <t xml:space="preserve">LUCAS          </t>
  </si>
  <si>
    <t xml:space="preserve">BERNARDINI          </t>
  </si>
  <si>
    <t xml:space="preserve">TINO           </t>
  </si>
  <si>
    <t xml:space="preserve">MICHEL              </t>
  </si>
  <si>
    <t xml:space="preserve">FLORIAN        </t>
  </si>
  <si>
    <t xml:space="preserve">MVUALA              </t>
  </si>
  <si>
    <t xml:space="preserve">KANU           </t>
  </si>
  <si>
    <t xml:space="preserve">SABRI               </t>
  </si>
  <si>
    <t xml:space="preserve">IMAD           </t>
  </si>
  <si>
    <t xml:space="preserve">SAIF EDDINE    </t>
  </si>
  <si>
    <t xml:space="preserve">ANDRE               </t>
  </si>
  <si>
    <t xml:space="preserve">ALEXANDRE      </t>
  </si>
  <si>
    <t xml:space="preserve">DRANE               </t>
  </si>
  <si>
    <t xml:space="preserve">MATHIS         </t>
  </si>
  <si>
    <t xml:space="preserve">ALVES               </t>
  </si>
  <si>
    <t xml:space="preserve">HOSPICE             </t>
  </si>
  <si>
    <t xml:space="preserve">EVAN           </t>
  </si>
  <si>
    <t xml:space="preserve">NOAH           </t>
  </si>
  <si>
    <t xml:space="preserve">MBIA ESSAMA         </t>
  </si>
  <si>
    <t xml:space="preserve">LENNO          </t>
  </si>
  <si>
    <t xml:space="preserve">LEDO                </t>
  </si>
  <si>
    <t xml:space="preserve">RUBEN          </t>
  </si>
  <si>
    <t xml:space="preserve">BIDET               </t>
  </si>
  <si>
    <t xml:space="preserve">NINO           </t>
  </si>
  <si>
    <t xml:space="preserve">FALCO               </t>
  </si>
  <si>
    <t xml:space="preserve">ALEXY          </t>
  </si>
  <si>
    <t xml:space="preserve">BRULEZ              </t>
  </si>
  <si>
    <t xml:space="preserve">DIEGO          </t>
  </si>
  <si>
    <t xml:space="preserve">THEBAULT            </t>
  </si>
  <si>
    <t xml:space="preserve">MORGAN         </t>
  </si>
  <si>
    <t xml:space="preserve">BECCHIO             </t>
  </si>
  <si>
    <t xml:space="preserve">PAUL           </t>
  </si>
  <si>
    <t xml:space="preserve">BENANA-GUIBAUD      </t>
  </si>
  <si>
    <t xml:space="preserve">SOHAN          </t>
  </si>
  <si>
    <t xml:space="preserve">BRYAN          </t>
  </si>
  <si>
    <t xml:space="preserve">GUGGENBUHL          </t>
  </si>
  <si>
    <t xml:space="preserve">LIAM           </t>
  </si>
  <si>
    <t xml:space="preserve">MOUIGNI-ABDOU       </t>
  </si>
  <si>
    <t xml:space="preserve">DAIFALLAH      </t>
  </si>
  <si>
    <t xml:space="preserve">PENEL               </t>
  </si>
  <si>
    <t xml:space="preserve">ELIOTT         </t>
  </si>
  <si>
    <t xml:space="preserve">GILLET              </t>
  </si>
  <si>
    <t xml:space="preserve">BENJAMIN       </t>
  </si>
  <si>
    <t xml:space="preserve">JACQUEMINET         </t>
  </si>
  <si>
    <t xml:space="preserve">RENAUD         </t>
  </si>
  <si>
    <t xml:space="preserve">GUIGNIER            </t>
  </si>
  <si>
    <t xml:space="preserve">JAILLARD            </t>
  </si>
  <si>
    <t xml:space="preserve">NOE            </t>
  </si>
  <si>
    <t xml:space="preserve">ADIL           </t>
  </si>
  <si>
    <t xml:space="preserve">NDIAYE              </t>
  </si>
  <si>
    <t xml:space="preserve">KALIDOU        </t>
  </si>
  <si>
    <t xml:space="preserve">EBANE CARO          </t>
  </si>
  <si>
    <t xml:space="preserve">GAEL           </t>
  </si>
  <si>
    <t xml:space="preserve">TRAORE              </t>
  </si>
  <si>
    <t xml:space="preserve">KARAMOKO       </t>
  </si>
  <si>
    <t xml:space="preserve">FERREIRA            </t>
  </si>
  <si>
    <t xml:space="preserve">ETHAN          </t>
  </si>
  <si>
    <t xml:space="preserve">KOROYOKO            </t>
  </si>
  <si>
    <t xml:space="preserve">KHALIL         </t>
  </si>
  <si>
    <t xml:space="preserve">SALOMON             </t>
  </si>
  <si>
    <t xml:space="preserve">LOHAN          </t>
  </si>
  <si>
    <t xml:space="preserve">ROIG                </t>
  </si>
  <si>
    <t xml:space="preserve">MAXENCE        </t>
  </si>
  <si>
    <t xml:space="preserve">THIEROT             </t>
  </si>
  <si>
    <t xml:space="preserve">GABRIEL        </t>
  </si>
  <si>
    <t xml:space="preserve">BA                  </t>
  </si>
  <si>
    <t xml:space="preserve">ADAMA          </t>
  </si>
  <si>
    <t>SOUMARE</t>
  </si>
  <si>
    <t>ISMAEL</t>
  </si>
  <si>
    <t xml:space="preserve">BOUTON              </t>
  </si>
  <si>
    <t xml:space="preserve">JOHN           </t>
  </si>
  <si>
    <t xml:space="preserve">LY                  </t>
  </si>
  <si>
    <t xml:space="preserve">ELIMANE        </t>
  </si>
  <si>
    <t xml:space="preserve">POULE               </t>
  </si>
  <si>
    <t xml:space="preserve">CYRIAN         </t>
  </si>
  <si>
    <t xml:space="preserve">NONG                </t>
  </si>
  <si>
    <t xml:space="preserve">ESTEBAN        </t>
  </si>
  <si>
    <t xml:space="preserve">BANHIET             </t>
  </si>
  <si>
    <t xml:space="preserve">JOEL           </t>
  </si>
  <si>
    <t xml:space="preserve">BASQUIN KERHEL      </t>
  </si>
  <si>
    <t xml:space="preserve">NOLAN          </t>
  </si>
  <si>
    <t xml:space="preserve">LECLOUEREC          </t>
  </si>
  <si>
    <t xml:space="preserve">LOHANN         </t>
  </si>
  <si>
    <t xml:space="preserve">CHRISTIN            </t>
  </si>
  <si>
    <t xml:space="preserve">YLIAN          </t>
  </si>
  <si>
    <t xml:space="preserve">BOUKHRISS           </t>
  </si>
  <si>
    <t xml:space="preserve">RIYAD          </t>
  </si>
  <si>
    <t xml:space="preserve">LANDREAU            </t>
  </si>
  <si>
    <t xml:space="preserve">DOUSSET-MESQUITA    </t>
  </si>
  <si>
    <t xml:space="preserve">RAINI               </t>
  </si>
  <si>
    <t xml:space="preserve">AMASTAIN       </t>
  </si>
  <si>
    <t>TONO</t>
  </si>
  <si>
    <t>JACOB</t>
  </si>
  <si>
    <t xml:space="preserve">CHAMINADE           </t>
  </si>
  <si>
    <t xml:space="preserve">REMI           </t>
  </si>
  <si>
    <t xml:space="preserve">HANNAHEL       </t>
  </si>
  <si>
    <t>50m</t>
  </si>
  <si>
    <t>Longueur</t>
  </si>
  <si>
    <t>Poids</t>
  </si>
  <si>
    <t xml:space="preserve">BLANCHARD           </t>
  </si>
  <si>
    <t xml:space="preserve">ANAELLE        </t>
  </si>
  <si>
    <t xml:space="preserve">VAZZANO             </t>
  </si>
  <si>
    <t xml:space="preserve">ELENA          </t>
  </si>
  <si>
    <t xml:space="preserve">POSTEC              </t>
  </si>
  <si>
    <t xml:space="preserve">LENAELLE       </t>
  </si>
  <si>
    <t xml:space="preserve">JACQUIN DRAI        </t>
  </si>
  <si>
    <t xml:space="preserve">LENA           </t>
  </si>
  <si>
    <t xml:space="preserve">IDINNA              </t>
  </si>
  <si>
    <t xml:space="preserve">FAITH          </t>
  </si>
  <si>
    <t xml:space="preserve">YOBOUA              </t>
  </si>
  <si>
    <t xml:space="preserve">NELIYAH        </t>
  </si>
  <si>
    <t xml:space="preserve">PERCRULE            </t>
  </si>
  <si>
    <t xml:space="preserve">EMMA           </t>
  </si>
  <si>
    <t xml:space="preserve">COLELLA             </t>
  </si>
  <si>
    <t xml:space="preserve">LAURINE        </t>
  </si>
  <si>
    <t xml:space="preserve">AMBA-MENGA          </t>
  </si>
  <si>
    <t xml:space="preserve">ELY            </t>
  </si>
  <si>
    <t xml:space="preserve">DREMAUX-CHEVALLIER  </t>
  </si>
  <si>
    <t xml:space="preserve">LEA            </t>
  </si>
  <si>
    <t xml:space="preserve">BOCQUET             </t>
  </si>
  <si>
    <t xml:space="preserve">ACYLLIS        </t>
  </si>
  <si>
    <t xml:space="preserve">ALPHONSE            </t>
  </si>
  <si>
    <t xml:space="preserve">TAIS           </t>
  </si>
  <si>
    <t xml:space="preserve">NOEL                </t>
  </si>
  <si>
    <t xml:space="preserve">YSEE           </t>
  </si>
  <si>
    <t>ESSONNE ATHLETIC - ATHIS MONS</t>
  </si>
  <si>
    <t xml:space="preserve">MINZELE BABY        </t>
  </si>
  <si>
    <t xml:space="preserve">KEO                 </t>
  </si>
  <si>
    <t xml:space="preserve">KIMLY          </t>
  </si>
  <si>
    <t xml:space="preserve">TARKHANI            </t>
  </si>
  <si>
    <t xml:space="preserve">OCEANE         </t>
  </si>
  <si>
    <t xml:space="preserve">FARDEL              </t>
  </si>
  <si>
    <t xml:space="preserve">SOLENN         </t>
  </si>
  <si>
    <t xml:space="preserve">DEPINARDE           </t>
  </si>
  <si>
    <t xml:space="preserve">JUSTINE        </t>
  </si>
  <si>
    <t xml:space="preserve">BARADJI             </t>
  </si>
  <si>
    <t xml:space="preserve">ALYMA          </t>
  </si>
  <si>
    <t xml:space="preserve">JAUBERT CASSELEUX   </t>
  </si>
  <si>
    <t xml:space="preserve">ANAE           </t>
  </si>
  <si>
    <t xml:space="preserve">BREGMESTRE          </t>
  </si>
  <si>
    <t xml:space="preserve">LAURA          </t>
  </si>
  <si>
    <t xml:space="preserve">REGNIER             </t>
  </si>
  <si>
    <t xml:space="preserve">JULIE          </t>
  </si>
  <si>
    <t xml:space="preserve">NDAW                </t>
  </si>
  <si>
    <t xml:space="preserve">RAMATOULAYE    </t>
  </si>
  <si>
    <t xml:space="preserve">DESHAUTEUR          </t>
  </si>
  <si>
    <t>50m H</t>
  </si>
  <si>
    <t xml:space="preserve">AUGUSTE             </t>
  </si>
  <si>
    <t xml:space="preserve">JAYLEEN        </t>
  </si>
  <si>
    <t xml:space="preserve">LEFEBVRE            </t>
  </si>
  <si>
    <t xml:space="preserve">LOANE          </t>
  </si>
  <si>
    <t xml:space="preserve">LOUNA          </t>
  </si>
  <si>
    <t xml:space="preserve">MAXWELL QUINOL      </t>
  </si>
  <si>
    <t xml:space="preserve">LOGANN         </t>
  </si>
  <si>
    <t xml:space="preserve">DJEGUI-MPKAMOU      </t>
  </si>
  <si>
    <t xml:space="preserve">KEMYA          </t>
  </si>
  <si>
    <t xml:space="preserve">CHADET              </t>
  </si>
  <si>
    <t xml:space="preserve">KASSY          </t>
  </si>
  <si>
    <t xml:space="preserve">XILLAIN             </t>
  </si>
  <si>
    <t xml:space="preserve">JEANNE         </t>
  </si>
  <si>
    <t xml:space="preserve">LANDU               </t>
  </si>
  <si>
    <t xml:space="preserve">EMMANUELLE     </t>
  </si>
  <si>
    <t xml:space="preserve">MENDES              </t>
  </si>
  <si>
    <t xml:space="preserve">BANNA          </t>
  </si>
  <si>
    <t xml:space="preserve">CAMBIUM             </t>
  </si>
  <si>
    <t xml:space="preserve">LORYANN        </t>
  </si>
  <si>
    <t xml:space="preserve">DERIAN              </t>
  </si>
  <si>
    <t xml:space="preserve">ANGELINA       </t>
  </si>
  <si>
    <t xml:space="preserve">MATAR               </t>
  </si>
  <si>
    <t xml:space="preserve">TESSA          </t>
  </si>
  <si>
    <t xml:space="preserve">MAKDAD              </t>
  </si>
  <si>
    <t xml:space="preserve">LINA           </t>
  </si>
  <si>
    <t xml:space="preserve">NIARE               </t>
  </si>
  <si>
    <t xml:space="preserve">KADIDJA        </t>
  </si>
  <si>
    <t xml:space="preserve">RENET               </t>
  </si>
  <si>
    <t xml:space="preserve">LYANA          </t>
  </si>
  <si>
    <t xml:space="preserve">BOUYGES             </t>
  </si>
  <si>
    <t xml:space="preserve">AVELINE        </t>
  </si>
  <si>
    <t xml:space="preserve">ROUDON              </t>
  </si>
  <si>
    <t xml:space="preserve">EVA            </t>
  </si>
  <si>
    <t xml:space="preserve">JUMET               </t>
  </si>
  <si>
    <t xml:space="preserve">KELYA          </t>
  </si>
  <si>
    <t xml:space="preserve">CHAPELLE-GUICHARD   </t>
  </si>
  <si>
    <t xml:space="preserve">DISTIN              </t>
  </si>
  <si>
    <t xml:space="preserve">AYANA          </t>
  </si>
  <si>
    <t xml:space="preserve">IZNARDO             </t>
  </si>
  <si>
    <t xml:space="preserve">GABRIELLE      </t>
  </si>
  <si>
    <t xml:space="preserve">MAGDELEINE          </t>
  </si>
  <si>
    <t xml:space="preserve">ALYCIA         </t>
  </si>
  <si>
    <t xml:space="preserve">JEAN CHARLES        </t>
  </si>
  <si>
    <t xml:space="preserve">KELLY          </t>
  </si>
  <si>
    <t xml:space="preserve">AIYANA         </t>
  </si>
  <si>
    <t xml:space="preserve">CISSOKO             </t>
  </si>
  <si>
    <t xml:space="preserve">DAFFA          </t>
  </si>
  <si>
    <t xml:space="preserve">FREGONA             </t>
  </si>
  <si>
    <t xml:space="preserve">LUCIE          </t>
  </si>
  <si>
    <t xml:space="preserve">CHEVALLEREAU        </t>
  </si>
  <si>
    <t xml:space="preserve">LOLA           </t>
  </si>
  <si>
    <t xml:space="preserve">ROZAS               </t>
  </si>
  <si>
    <t xml:space="preserve">JOHANNA        </t>
  </si>
  <si>
    <t xml:space="preserve">GABRYEL        </t>
  </si>
  <si>
    <t xml:space="preserve">AIGLE               </t>
  </si>
  <si>
    <t xml:space="preserve">BOSC                </t>
  </si>
  <si>
    <t xml:space="preserve">CLARA          </t>
  </si>
  <si>
    <t xml:space="preserve">MARINECHE           </t>
  </si>
  <si>
    <t xml:space="preserve">YANIS          </t>
  </si>
  <si>
    <t xml:space="preserve">DUPONT              </t>
  </si>
  <si>
    <t xml:space="preserve">BANA                </t>
  </si>
  <si>
    <t xml:space="preserve">NAWFAL         </t>
  </si>
  <si>
    <t xml:space="preserve">HAMADOUCHE          </t>
  </si>
  <si>
    <t xml:space="preserve">MALIK          </t>
  </si>
  <si>
    <t xml:space="preserve">GALATHEE            </t>
  </si>
  <si>
    <t xml:space="preserve">ROGER          </t>
  </si>
  <si>
    <t xml:space="preserve">LEMAIRE             </t>
  </si>
  <si>
    <t xml:space="preserve">ADRIEN         </t>
  </si>
  <si>
    <t xml:space="preserve">KINDOU              </t>
  </si>
  <si>
    <t xml:space="preserve">VALENTIN       </t>
  </si>
  <si>
    <t xml:space="preserve">HEBERT              </t>
  </si>
  <si>
    <t xml:space="preserve">CLEMENT        </t>
  </si>
  <si>
    <t xml:space="preserve">LOUASO KLARI        </t>
  </si>
  <si>
    <t xml:space="preserve">RAYANE         </t>
  </si>
  <si>
    <t xml:space="preserve">LEBIGRE             </t>
  </si>
  <si>
    <t xml:space="preserve">ALEXIS         </t>
  </si>
  <si>
    <t xml:space="preserve">MARTIN         </t>
  </si>
  <si>
    <t xml:space="preserve">MANGAR-BOUADEL      </t>
  </si>
  <si>
    <t xml:space="preserve">ABDELKEBIR     </t>
  </si>
  <si>
    <t xml:space="preserve">MEGHARBI            </t>
  </si>
  <si>
    <t xml:space="preserve">YACINE         </t>
  </si>
  <si>
    <t xml:space="preserve">CAZE                </t>
  </si>
  <si>
    <t xml:space="preserve">DEKKAR YENGE        </t>
  </si>
  <si>
    <t xml:space="preserve">JAMIL          </t>
  </si>
  <si>
    <t xml:space="preserve">TURPIN              </t>
  </si>
  <si>
    <t xml:space="preserve">RAPHAEL        </t>
  </si>
  <si>
    <t xml:space="preserve">BARTHE              </t>
  </si>
  <si>
    <t xml:space="preserve">JULIEN         </t>
  </si>
  <si>
    <t xml:space="preserve">MORCHOINE-HALBOUT   </t>
  </si>
  <si>
    <t xml:space="preserve">QUENTIN        </t>
  </si>
  <si>
    <t xml:space="preserve">PERSECHINI          </t>
  </si>
  <si>
    <t xml:space="preserve">GIANNI         </t>
  </si>
  <si>
    <t xml:space="preserve">CHRISTOPHE          </t>
  </si>
  <si>
    <t xml:space="preserve">ANTONIUS            </t>
  </si>
  <si>
    <t xml:space="preserve">SACHA          </t>
  </si>
  <si>
    <t xml:space="preserve">NEDELLEC            </t>
  </si>
  <si>
    <t xml:space="preserve">GWENDAL        </t>
  </si>
  <si>
    <t xml:space="preserve">DAUTELOUP           </t>
  </si>
  <si>
    <t xml:space="preserve">DORIAN         </t>
  </si>
  <si>
    <t xml:space="preserve">ADON                </t>
  </si>
  <si>
    <t xml:space="preserve">AARON          </t>
  </si>
  <si>
    <t xml:space="preserve">CAMINATA            </t>
  </si>
  <si>
    <t xml:space="preserve">ANTON          </t>
  </si>
  <si>
    <t xml:space="preserve">CHARPENTIER         </t>
  </si>
  <si>
    <t xml:space="preserve">MAXIME         </t>
  </si>
  <si>
    <t xml:space="preserve">STEVEN         </t>
  </si>
  <si>
    <t xml:space="preserve">BUISSON             </t>
  </si>
  <si>
    <t xml:space="preserve">BAPTISTE       </t>
  </si>
  <si>
    <t xml:space="preserve">PELUCHON            </t>
  </si>
  <si>
    <t xml:space="preserve">ANTOINE        </t>
  </si>
  <si>
    <t xml:space="preserve">TRUFFIER            </t>
  </si>
  <si>
    <t xml:space="preserve">KILIAN         </t>
  </si>
  <si>
    <t xml:space="preserve">GARCIA              </t>
  </si>
  <si>
    <t xml:space="preserve">ENZO           </t>
  </si>
  <si>
    <t xml:space="preserve">DULAC               </t>
  </si>
  <si>
    <t xml:space="preserve">NICOLAS        </t>
  </si>
  <si>
    <t xml:space="preserve">MAHON               </t>
  </si>
  <si>
    <t xml:space="preserve">CONGHOT SAILLARD    </t>
  </si>
  <si>
    <t xml:space="preserve">TRISTAN        </t>
  </si>
  <si>
    <t xml:space="preserve">NOUDELBERG          </t>
  </si>
  <si>
    <t xml:space="preserve">ERWAN          </t>
  </si>
  <si>
    <t xml:space="preserve">ADEL           </t>
  </si>
  <si>
    <t xml:space="preserve">BARBIN              </t>
  </si>
  <si>
    <t xml:space="preserve">MARCEAU        </t>
  </si>
  <si>
    <t xml:space="preserve">MAUPOUX             </t>
  </si>
  <si>
    <t xml:space="preserve">MARIUS         </t>
  </si>
  <si>
    <t xml:space="preserve">NAZARE              </t>
  </si>
  <si>
    <t xml:space="preserve">GARGAR              </t>
  </si>
  <si>
    <t xml:space="preserve">MALKOLM        </t>
  </si>
  <si>
    <t xml:space="preserve">LACROIX             </t>
  </si>
  <si>
    <t xml:space="preserve">BONTOUX             </t>
  </si>
  <si>
    <t xml:space="preserve">CHRIS          </t>
  </si>
  <si>
    <t xml:space="preserve">NOMO                </t>
  </si>
  <si>
    <t xml:space="preserve">OCULI               </t>
  </si>
  <si>
    <t xml:space="preserve">GUAMS               </t>
  </si>
  <si>
    <t xml:space="preserve">TONY           </t>
  </si>
  <si>
    <t xml:space="preserve">CHELDA              </t>
  </si>
  <si>
    <t xml:space="preserve">KAMEL          </t>
  </si>
  <si>
    <t xml:space="preserve">ANGEL          </t>
  </si>
  <si>
    <t xml:space="preserve">DAQUIN              </t>
  </si>
  <si>
    <t xml:space="preserve">JOSHEP              </t>
  </si>
  <si>
    <t xml:space="preserve">ABIDNAYDY      </t>
  </si>
  <si>
    <t xml:space="preserve">RIGHI               </t>
  </si>
  <si>
    <t xml:space="preserve">ILYES          </t>
  </si>
  <si>
    <t xml:space="preserve">TOURE               </t>
  </si>
  <si>
    <t xml:space="preserve">OUMAR          </t>
  </si>
  <si>
    <t xml:space="preserve">DE VANSSAY          </t>
  </si>
  <si>
    <t xml:space="preserve">JEAN-BAPTISTE  </t>
  </si>
  <si>
    <t xml:space="preserve">ETIENNE             </t>
  </si>
  <si>
    <t xml:space="preserve">AUGUSTIN       </t>
  </si>
  <si>
    <t>Lisses AC</t>
  </si>
  <si>
    <t>ATHLE 91 Viry</t>
  </si>
  <si>
    <t>ATHLE 91 Évry</t>
  </si>
  <si>
    <t>AC Draveil</t>
  </si>
  <si>
    <t>ANDRIEU-SYLVESTERE</t>
  </si>
  <si>
    <t>Patrick</t>
  </si>
  <si>
    <t>Viry</t>
  </si>
  <si>
    <t>Juges arbitres :</t>
  </si>
  <si>
    <t>TRÉHIN</t>
  </si>
  <si>
    <t>Lucie</t>
  </si>
  <si>
    <t>Arpajon</t>
  </si>
  <si>
    <t xml:space="preserve">YVÉ </t>
  </si>
  <si>
    <t>Alain</t>
  </si>
  <si>
    <t>Sainte Geneviève</t>
  </si>
  <si>
    <t>FICHEUX</t>
  </si>
  <si>
    <t>Théophile</t>
  </si>
  <si>
    <t>BERNADINI</t>
  </si>
  <si>
    <t>Audrey</t>
  </si>
  <si>
    <t>Ris Orangis</t>
  </si>
  <si>
    <t>COSNIER</t>
  </si>
  <si>
    <t xml:space="preserve">Théo </t>
  </si>
  <si>
    <t>POULIQUEN</t>
  </si>
  <si>
    <t>Robert</t>
  </si>
  <si>
    <t>Quincy</t>
  </si>
  <si>
    <t>LEBIGRE</t>
  </si>
  <si>
    <t>Antoine</t>
  </si>
  <si>
    <t>Draveil</t>
  </si>
  <si>
    <t>KINDOU</t>
  </si>
  <si>
    <t>Franck</t>
  </si>
  <si>
    <t>YOBOUA</t>
  </si>
  <si>
    <t>Virgile</t>
  </si>
  <si>
    <t>LEFEBVRE</t>
  </si>
  <si>
    <t>Cyril</t>
  </si>
  <si>
    <t>Lisses</t>
  </si>
  <si>
    <t>CHARTIER</t>
  </si>
  <si>
    <t>Laetitia</t>
  </si>
  <si>
    <t>GUILLOSSOU</t>
  </si>
  <si>
    <t>Jérome</t>
  </si>
  <si>
    <t>POULE</t>
  </si>
  <si>
    <t>Enolan</t>
  </si>
  <si>
    <t>Évry</t>
  </si>
  <si>
    <t>DEPINARDE</t>
  </si>
  <si>
    <t>Laure</t>
  </si>
  <si>
    <t>GARCIA</t>
  </si>
  <si>
    <t>Stéphane</t>
  </si>
  <si>
    <t>Athis Mons</t>
  </si>
  <si>
    <t>JAVET</t>
  </si>
  <si>
    <t>Ludovic</t>
  </si>
  <si>
    <t>DAUTELOUP</t>
  </si>
  <si>
    <t>Noémie</t>
  </si>
  <si>
    <t>THIEBOT</t>
  </si>
  <si>
    <t>Karl</t>
  </si>
  <si>
    <t>GOA</t>
  </si>
  <si>
    <t>Tan</t>
  </si>
  <si>
    <t>BONTOUX</t>
  </si>
  <si>
    <t>Yohan</t>
  </si>
  <si>
    <t>MARION</t>
  </si>
  <si>
    <t>Sophie</t>
  </si>
  <si>
    <t>FROMENT</t>
  </si>
  <si>
    <t>Michael</t>
  </si>
  <si>
    <t>LACROIX</t>
  </si>
  <si>
    <t>Gilles</t>
  </si>
  <si>
    <t>Corbeil</t>
  </si>
  <si>
    <t>HEBERT</t>
  </si>
  <si>
    <t>Vincent</t>
  </si>
  <si>
    <t>BENAMA</t>
  </si>
  <si>
    <t>Amin</t>
  </si>
  <si>
    <t>TRAORE</t>
  </si>
  <si>
    <t>Saileymane</t>
  </si>
  <si>
    <t>MANZELLA</t>
  </si>
  <si>
    <t>Céline</t>
  </si>
  <si>
    <t>CHAPELLE</t>
  </si>
  <si>
    <t>MEGHARBI</t>
  </si>
  <si>
    <t>Dlamel</t>
  </si>
  <si>
    <t>Amerie</t>
  </si>
  <si>
    <t>NERI</t>
  </si>
  <si>
    <t>Jean</t>
  </si>
  <si>
    <t>MAKDAD</t>
  </si>
  <si>
    <t>Ebtissem</t>
  </si>
  <si>
    <t>LEMAIRE</t>
  </si>
  <si>
    <t>Sylvain</t>
  </si>
  <si>
    <t>POF 1</t>
  </si>
  <si>
    <t>VAZZANO</t>
  </si>
  <si>
    <t>Alexandre</t>
  </si>
  <si>
    <t>POF 2</t>
  </si>
  <si>
    <t>BOCQUET</t>
  </si>
  <si>
    <t>Marie Antoinette</t>
  </si>
  <si>
    <t>POM 1</t>
  </si>
  <si>
    <t>RIGHI</t>
  </si>
  <si>
    <t>Rebina</t>
  </si>
  <si>
    <t>POM 2</t>
  </si>
  <si>
    <t>GONCALVES</t>
  </si>
  <si>
    <t>Sébastien</t>
  </si>
  <si>
    <t>Montgeron</t>
  </si>
  <si>
    <t>EAF 1</t>
  </si>
  <si>
    <t>BELSON</t>
  </si>
  <si>
    <t>Joyce</t>
  </si>
  <si>
    <t>EAF 2</t>
  </si>
  <si>
    <t>GALLE</t>
  </si>
  <si>
    <t>Sokhna</t>
  </si>
  <si>
    <t>EAM 1</t>
  </si>
  <si>
    <t>BOUTON</t>
  </si>
  <si>
    <t>John</t>
  </si>
  <si>
    <t>EAM 2</t>
  </si>
  <si>
    <t>BIDET</t>
  </si>
  <si>
    <t>Nadia</t>
  </si>
  <si>
    <t>YVÉ</t>
  </si>
  <si>
    <t>Athlé 91 Viry équipe rouge</t>
  </si>
  <si>
    <t>3'13"</t>
  </si>
  <si>
    <t>Athlé 91 Viry équipe verte</t>
  </si>
  <si>
    <t>2'35"1</t>
  </si>
  <si>
    <t>Athlé 91 Viry équipe bleue</t>
  </si>
  <si>
    <t>3'10"2</t>
  </si>
  <si>
    <t>3'05"2</t>
  </si>
  <si>
    <t>Athlé 91 Viry équipe orange</t>
  </si>
  <si>
    <t>3'25"7</t>
  </si>
  <si>
    <t>Athlé 91 Viry équipe jaune</t>
  </si>
  <si>
    <t>UF Quincy 2</t>
  </si>
  <si>
    <t>3'55"</t>
  </si>
  <si>
    <t>3'02"3</t>
  </si>
  <si>
    <t>US Ris orangis 4</t>
  </si>
  <si>
    <t>US Ris orangis 2</t>
  </si>
  <si>
    <t>3'26"8</t>
  </si>
  <si>
    <t>AC Draveil 3</t>
  </si>
  <si>
    <t>2'59"4</t>
  </si>
  <si>
    <t>Athlé 91 Évry 4</t>
  </si>
  <si>
    <t>2'52"</t>
  </si>
  <si>
    <t>Qathlé 91 Évry 3</t>
  </si>
  <si>
    <t>2'48"5</t>
  </si>
  <si>
    <t>UF Quincy 1</t>
  </si>
  <si>
    <t>2'50"9</t>
  </si>
  <si>
    <t>ES Montgeron 2</t>
  </si>
  <si>
    <t>2'51"5</t>
  </si>
  <si>
    <t>Brunoy + AC Draveil</t>
  </si>
  <si>
    <t>ES Montgeron 1</t>
  </si>
  <si>
    <t>2'43"6</t>
  </si>
  <si>
    <t>Brunoy 1</t>
  </si>
  <si>
    <t>2'47"5</t>
  </si>
  <si>
    <t>Athlé 91 Évry 6</t>
  </si>
  <si>
    <t>US Ris Orangis 1</t>
  </si>
  <si>
    <t>2'50"2</t>
  </si>
  <si>
    <t>3'04"1</t>
  </si>
  <si>
    <t>AC Draveil 4</t>
  </si>
  <si>
    <t>3'16"1</t>
  </si>
  <si>
    <t>AS Corbeil 1</t>
  </si>
  <si>
    <t>3'10"9</t>
  </si>
  <si>
    <t>Lisses AC 1</t>
  </si>
  <si>
    <t>3'28"8</t>
  </si>
  <si>
    <t>Lisses AC 2</t>
  </si>
  <si>
    <t>3'14"5</t>
  </si>
  <si>
    <t>Athlé 91 Évry 5</t>
  </si>
  <si>
    <t>3'03"5</t>
  </si>
  <si>
    <t>Athlé 91 Évry 2</t>
  </si>
  <si>
    <t>2'52"5</t>
  </si>
  <si>
    <t>2'34"9</t>
  </si>
  <si>
    <t>AC Draveil 1</t>
  </si>
  <si>
    <t>2'46"9</t>
  </si>
  <si>
    <t>Athlé 91 Évry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</si>
</sst>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yy"/>
    <numFmt numFmtId="167" formatCode="[$-40C]dddd\ d\ mmmm\ yyyy"/>
    <numFmt numFmtId="168" formatCode="[$-40C]d\ mmmm\ yyyy;@"/>
    <numFmt numFmtId="169" formatCode="_-* #,##0.0\ _€_-;\-* #,##0.0\ _€_-;_-* &quot;-&quot;??\ _€_-;_-@_-"/>
  </numFmts>
  <fonts count="62">
    <font>
      <sz val="10"/>
      <name val="Arial"/>
      <family val="0"/>
    </font>
    <font>
      <sz val="8"/>
      <name val="Arial"/>
      <family val="2"/>
    </font>
    <font>
      <sz val="2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i/>
      <u val="single"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28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4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8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/>
    </xf>
    <xf numFmtId="166" fontId="61" fillId="0" borderId="26" xfId="0" applyNumberFormat="1" applyFont="1" applyBorder="1" applyAlignment="1">
      <alignment/>
    </xf>
    <xf numFmtId="169" fontId="61" fillId="0" borderId="26" xfId="46" applyNumberFormat="1" applyFont="1" applyBorder="1" applyAlignment="1">
      <alignment/>
    </xf>
    <xf numFmtId="43" fontId="61" fillId="0" borderId="26" xfId="46" applyFont="1" applyBorder="1" applyAlignment="1">
      <alignment/>
    </xf>
    <xf numFmtId="0" fontId="61" fillId="34" borderId="26" xfId="0" applyFont="1" applyFill="1" applyBorder="1" applyAlignment="1">
      <alignment/>
    </xf>
    <xf numFmtId="0" fontId="4" fillId="35" borderId="0" xfId="0" applyFont="1" applyFill="1" applyAlignment="1">
      <alignment/>
    </xf>
    <xf numFmtId="0" fontId="12" fillId="0" borderId="13" xfId="0" applyFont="1" applyFill="1" applyBorder="1" applyAlignment="1">
      <alignment vertical="center"/>
    </xf>
    <xf numFmtId="164" fontId="61" fillId="0" borderId="26" xfId="46" applyNumberFormat="1" applyFont="1" applyBorder="1" applyAlignment="1">
      <alignment horizontal="center" vertical="center"/>
    </xf>
    <xf numFmtId="0" fontId="61" fillId="34" borderId="26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2" fontId="61" fillId="0" borderId="26" xfId="46" applyNumberFormat="1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7" fillId="0" borderId="27" xfId="52" applyFont="1" applyBorder="1" applyAlignment="1">
      <alignment horizontal="center" vertical="center"/>
      <protection/>
    </xf>
    <xf numFmtId="0" fontId="17" fillId="0" borderId="26" xfId="52" applyFont="1" applyBorder="1" applyAlignment="1">
      <alignment horizontal="center" vertical="center"/>
      <protection/>
    </xf>
    <xf numFmtId="0" fontId="25" fillId="0" borderId="26" xfId="52" applyFont="1" applyFill="1" applyBorder="1" applyAlignment="1" applyProtection="1">
      <alignment horizontal="left" vertical="center"/>
      <protection/>
    </xf>
    <xf numFmtId="0" fontId="17" fillId="0" borderId="26" xfId="52" applyFont="1" applyBorder="1" applyAlignment="1">
      <alignment horizontal="center"/>
      <protection/>
    </xf>
    <xf numFmtId="166" fontId="25" fillId="0" borderId="26" xfId="52" applyNumberFormat="1" applyFont="1" applyFill="1" applyBorder="1" applyAlignment="1" applyProtection="1">
      <alignment horizontal="center" vertical="center"/>
      <protection/>
    </xf>
    <xf numFmtId="0" fontId="25" fillId="0" borderId="27" xfId="52" applyFont="1" applyFill="1" applyBorder="1" applyAlignment="1" applyProtection="1">
      <alignment horizontal="left" vertical="center"/>
      <protection/>
    </xf>
    <xf numFmtId="0" fontId="17" fillId="0" borderId="27" xfId="52" applyFont="1" applyBorder="1" applyAlignment="1">
      <alignment horizontal="center"/>
      <protection/>
    </xf>
    <xf numFmtId="166" fontId="25" fillId="0" borderId="27" xfId="52" applyNumberFormat="1" applyFont="1" applyFill="1" applyBorder="1" applyAlignment="1" applyProtection="1">
      <alignment horizontal="center" vertical="center"/>
      <protection/>
    </xf>
    <xf numFmtId="0" fontId="17" fillId="0" borderId="28" xfId="52" applyFont="1" applyBorder="1" applyAlignment="1">
      <alignment horizontal="center" vertical="center"/>
      <protection/>
    </xf>
    <xf numFmtId="0" fontId="25" fillId="0" borderId="28" xfId="52" applyFont="1" applyFill="1" applyBorder="1" applyAlignment="1" applyProtection="1">
      <alignment horizontal="left" vertical="center"/>
      <protection/>
    </xf>
    <xf numFmtId="0" fontId="17" fillId="0" borderId="28" xfId="52" applyFont="1" applyBorder="1" applyAlignment="1">
      <alignment horizontal="center"/>
      <protection/>
    </xf>
    <xf numFmtId="166" fontId="25" fillId="0" borderId="28" xfId="52" applyNumberFormat="1" applyFont="1" applyFill="1" applyBorder="1" applyAlignment="1" applyProtection="1">
      <alignment horizontal="center" vertical="center"/>
      <protection/>
    </xf>
    <xf numFmtId="0" fontId="17" fillId="0" borderId="29" xfId="52" applyFont="1" applyBorder="1" applyAlignment="1">
      <alignment horizontal="center" vertical="center"/>
      <protection/>
    </xf>
    <xf numFmtId="0" fontId="25" fillId="0" borderId="29" xfId="52" applyFont="1" applyFill="1" applyBorder="1" applyAlignment="1" applyProtection="1">
      <alignment horizontal="left" vertical="center"/>
      <protection/>
    </xf>
    <xf numFmtId="0" fontId="17" fillId="0" borderId="29" xfId="52" applyFont="1" applyBorder="1" applyAlignment="1">
      <alignment horizontal="center"/>
      <protection/>
    </xf>
    <xf numFmtId="166" fontId="25" fillId="0" borderId="29" xfId="52" applyNumberFormat="1" applyFont="1" applyFill="1" applyBorder="1" applyAlignment="1" applyProtection="1">
      <alignment horizontal="center" vertical="center"/>
      <protection/>
    </xf>
    <xf numFmtId="0" fontId="61" fillId="0" borderId="27" xfId="0" applyFont="1" applyBorder="1" applyAlignment="1">
      <alignment/>
    </xf>
    <xf numFmtId="166" fontId="61" fillId="0" borderId="27" xfId="0" applyNumberFormat="1" applyFont="1" applyBorder="1" applyAlignment="1">
      <alignment/>
    </xf>
    <xf numFmtId="43" fontId="61" fillId="0" borderId="27" xfId="46" applyFont="1" applyBorder="1" applyAlignment="1">
      <alignment/>
    </xf>
    <xf numFmtId="169" fontId="61" fillId="0" borderId="27" xfId="46" applyNumberFormat="1" applyFont="1" applyBorder="1" applyAlignment="1">
      <alignment/>
    </xf>
    <xf numFmtId="0" fontId="61" fillId="34" borderId="27" xfId="0" applyFont="1" applyFill="1" applyBorder="1" applyAlignment="1">
      <alignment/>
    </xf>
    <xf numFmtId="0" fontId="61" fillId="0" borderId="28" xfId="0" applyFont="1" applyBorder="1" applyAlignment="1">
      <alignment/>
    </xf>
    <xf numFmtId="166" fontId="61" fillId="0" borderId="28" xfId="0" applyNumberFormat="1" applyFont="1" applyBorder="1" applyAlignment="1">
      <alignment/>
    </xf>
    <xf numFmtId="43" fontId="61" fillId="0" borderId="28" xfId="46" applyFont="1" applyBorder="1" applyAlignment="1">
      <alignment/>
    </xf>
    <xf numFmtId="169" fontId="61" fillId="0" borderId="28" xfId="46" applyNumberFormat="1" applyFont="1" applyBorder="1" applyAlignment="1">
      <alignment/>
    </xf>
    <xf numFmtId="0" fontId="61" fillId="34" borderId="28" xfId="0" applyFont="1" applyFill="1" applyBorder="1" applyAlignment="1">
      <alignment/>
    </xf>
    <xf numFmtId="0" fontId="61" fillId="0" borderId="29" xfId="0" applyFont="1" applyBorder="1" applyAlignment="1">
      <alignment/>
    </xf>
    <xf numFmtId="166" fontId="61" fillId="0" borderId="29" xfId="0" applyNumberFormat="1" applyFont="1" applyBorder="1" applyAlignment="1">
      <alignment/>
    </xf>
    <xf numFmtId="43" fontId="61" fillId="0" borderId="29" xfId="46" applyFont="1" applyBorder="1" applyAlignment="1">
      <alignment/>
    </xf>
    <xf numFmtId="169" fontId="61" fillId="0" borderId="29" xfId="46" applyNumberFormat="1" applyFont="1" applyBorder="1" applyAlignment="1">
      <alignment/>
    </xf>
    <xf numFmtId="0" fontId="61" fillId="34" borderId="29" xfId="0" applyFont="1" applyFill="1" applyBorder="1" applyAlignment="1">
      <alignment/>
    </xf>
    <xf numFmtId="164" fontId="61" fillId="0" borderId="27" xfId="46" applyNumberFormat="1" applyFont="1" applyBorder="1" applyAlignment="1">
      <alignment horizontal="center" vertical="center"/>
    </xf>
    <xf numFmtId="0" fontId="61" fillId="34" borderId="27" xfId="0" applyFont="1" applyFill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2" fontId="61" fillId="0" borderId="27" xfId="46" applyNumberFormat="1" applyFont="1" applyBorder="1" applyAlignment="1">
      <alignment horizontal="center" vertical="center"/>
    </xf>
    <xf numFmtId="164" fontId="61" fillId="0" borderId="28" xfId="46" applyNumberFormat="1" applyFont="1" applyBorder="1" applyAlignment="1">
      <alignment horizontal="center" vertical="center"/>
    </xf>
    <xf numFmtId="0" fontId="61" fillId="34" borderId="28" xfId="0" applyFont="1" applyFill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2" fontId="61" fillId="0" borderId="28" xfId="46" applyNumberFormat="1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8" fontId="2" fillId="0" borderId="35" xfId="0" applyNumberFormat="1" applyFont="1" applyBorder="1" applyAlignment="1">
      <alignment horizontal="center" vertical="top" wrapText="1"/>
    </xf>
    <xf numFmtId="168" fontId="2" fillId="0" borderId="36" xfId="0" applyNumberFormat="1" applyFont="1" applyBorder="1" applyAlignment="1">
      <alignment horizontal="center" vertical="top" wrapText="1"/>
    </xf>
    <xf numFmtId="168" fontId="2" fillId="0" borderId="37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4" fillId="0" borderId="38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PageLayoutView="0" workbookViewId="0" topLeftCell="A4">
      <selection activeCell="M34" sqref="M34"/>
    </sheetView>
  </sheetViews>
  <sheetFormatPr defaultColWidth="11.421875" defaultRowHeight="12.75"/>
  <cols>
    <col min="1" max="1" width="14.7109375" style="0" customWidth="1"/>
    <col min="2" max="7" width="10.7109375" style="0" customWidth="1"/>
    <col min="8" max="8" width="11.140625" style="0" customWidth="1"/>
    <col min="9" max="9" width="10.7109375" style="0" customWidth="1"/>
    <col min="14" max="14" width="44.00390625" style="0" customWidth="1"/>
  </cols>
  <sheetData>
    <row r="1" spans="1:9" ht="30" customHeight="1" thickTop="1">
      <c r="A1" s="128"/>
      <c r="B1" s="129"/>
      <c r="C1" s="129"/>
      <c r="D1" s="129"/>
      <c r="E1" s="129"/>
      <c r="F1" s="129"/>
      <c r="G1" s="129"/>
      <c r="H1" s="129"/>
      <c r="I1" s="130"/>
    </row>
    <row r="2" spans="1:9" ht="3" customHeight="1">
      <c r="A2" s="1"/>
      <c r="B2" s="2"/>
      <c r="C2" s="2"/>
      <c r="D2" s="2"/>
      <c r="E2" s="2"/>
      <c r="F2" s="2"/>
      <c r="G2" s="2"/>
      <c r="H2" s="2"/>
      <c r="I2" s="3"/>
    </row>
    <row r="3" spans="1:9" ht="30" customHeight="1">
      <c r="A3" s="131" t="s">
        <v>11</v>
      </c>
      <c r="B3" s="132"/>
      <c r="C3" s="132"/>
      <c r="D3" s="132"/>
      <c r="E3" s="132"/>
      <c r="F3" s="132"/>
      <c r="G3" s="132"/>
      <c r="H3" s="132"/>
      <c r="I3" s="133"/>
    </row>
    <row r="4" spans="1:9" ht="3" customHeight="1">
      <c r="A4" s="1"/>
      <c r="B4" s="2"/>
      <c r="C4" s="2"/>
      <c r="D4" s="2"/>
      <c r="E4" s="2"/>
      <c r="F4" s="2"/>
      <c r="G4" s="2"/>
      <c r="H4" s="2"/>
      <c r="I4" s="3"/>
    </row>
    <row r="5" spans="1:9" ht="30" customHeight="1" thickBot="1">
      <c r="A5" s="134">
        <v>42441</v>
      </c>
      <c r="B5" s="135"/>
      <c r="C5" s="135"/>
      <c r="D5" s="135"/>
      <c r="E5" s="135"/>
      <c r="F5" s="135"/>
      <c r="G5" s="135"/>
      <c r="H5" s="135"/>
      <c r="I5" s="136"/>
    </row>
    <row r="6" s="5" customFormat="1" ht="12.75" customHeight="1" thickTop="1">
      <c r="A6" s="4"/>
    </row>
    <row r="7" spans="1:6" s="5" customFormat="1" ht="23.25">
      <c r="A7" s="7" t="s">
        <v>12</v>
      </c>
      <c r="D7" s="8" t="s">
        <v>13</v>
      </c>
      <c r="E7" s="9">
        <f>SUM(D10+I10+D14+I14)</f>
        <v>211</v>
      </c>
      <c r="F7" s="9" t="s">
        <v>14</v>
      </c>
    </row>
    <row r="8" s="5" customFormat="1" ht="15.75">
      <c r="A8" s="6"/>
    </row>
    <row r="9" spans="1:9" s="5" customFormat="1" ht="16.5" customHeight="1" thickBot="1">
      <c r="A9" s="137" t="s">
        <v>15</v>
      </c>
      <c r="B9" s="137"/>
      <c r="C9" s="10"/>
      <c r="D9" s="138"/>
      <c r="E9" s="138"/>
      <c r="F9" s="137" t="s">
        <v>16</v>
      </c>
      <c r="G9" s="137"/>
      <c r="H9" s="10"/>
      <c r="I9" s="11"/>
    </row>
    <row r="10" spans="1:9" s="5" customFormat="1" ht="16.5" thickBot="1">
      <c r="A10" s="12"/>
      <c r="B10" s="13">
        <v>2006</v>
      </c>
      <c r="C10" s="14">
        <v>26</v>
      </c>
      <c r="D10" s="126">
        <f>SUM(C10+C11)</f>
        <v>55</v>
      </c>
      <c r="E10" s="15"/>
      <c r="F10" s="16"/>
      <c r="G10" s="13">
        <v>2006</v>
      </c>
      <c r="H10" s="14">
        <v>29</v>
      </c>
      <c r="I10" s="126">
        <f>SUM(H10+H11)</f>
        <v>56</v>
      </c>
    </row>
    <row r="11" spans="1:9" s="5" customFormat="1" ht="16.5" thickBot="1">
      <c r="A11" s="12"/>
      <c r="B11" s="17">
        <v>2007</v>
      </c>
      <c r="C11" s="18">
        <v>29</v>
      </c>
      <c r="D11" s="127"/>
      <c r="E11" s="15"/>
      <c r="F11" s="16"/>
      <c r="G11" s="17">
        <v>2007</v>
      </c>
      <c r="H11" s="18">
        <v>27</v>
      </c>
      <c r="I11" s="127"/>
    </row>
    <row r="12" spans="1:9" s="5" customFormat="1" ht="15.75">
      <c r="A12" s="139"/>
      <c r="B12" s="139"/>
      <c r="C12" s="19"/>
      <c r="D12" s="139"/>
      <c r="E12" s="139"/>
      <c r="F12" s="139"/>
      <c r="G12" s="139"/>
      <c r="H12" s="19"/>
      <c r="I12" s="19"/>
    </row>
    <row r="13" spans="1:9" s="5" customFormat="1" ht="16.5" customHeight="1" thickBot="1">
      <c r="A13" s="137" t="s">
        <v>17</v>
      </c>
      <c r="B13" s="137"/>
      <c r="C13" s="10"/>
      <c r="D13" s="138"/>
      <c r="E13" s="138"/>
      <c r="F13" s="10" t="s">
        <v>18</v>
      </c>
      <c r="G13" s="10"/>
      <c r="H13" s="10"/>
      <c r="I13" s="11"/>
    </row>
    <row r="14" spans="1:9" s="5" customFormat="1" ht="16.5" thickBot="1">
      <c r="A14" s="12"/>
      <c r="B14" s="13">
        <v>2008</v>
      </c>
      <c r="C14" s="14">
        <v>27</v>
      </c>
      <c r="D14" s="126">
        <f>SUM(C14:C16)</f>
        <v>61</v>
      </c>
      <c r="E14" s="15"/>
      <c r="F14" s="16"/>
      <c r="G14" s="13">
        <v>2008</v>
      </c>
      <c r="H14" s="14">
        <v>18</v>
      </c>
      <c r="I14" s="126">
        <f>SUM(H14:H16)</f>
        <v>39</v>
      </c>
    </row>
    <row r="15" spans="1:9" s="5" customFormat="1" ht="16.5" thickBot="1">
      <c r="A15" s="12"/>
      <c r="B15" s="17">
        <v>2009</v>
      </c>
      <c r="C15" s="18">
        <v>23</v>
      </c>
      <c r="D15" s="143"/>
      <c r="E15" s="15"/>
      <c r="F15" s="16"/>
      <c r="G15" s="17">
        <v>2009</v>
      </c>
      <c r="H15" s="18">
        <v>16</v>
      </c>
      <c r="I15" s="143"/>
    </row>
    <row r="16" spans="1:9" s="5" customFormat="1" ht="16.5" thickBot="1">
      <c r="A16" s="12"/>
      <c r="B16" s="17">
        <v>2010</v>
      </c>
      <c r="C16" s="18">
        <v>11</v>
      </c>
      <c r="D16" s="127"/>
      <c r="E16" s="15"/>
      <c r="F16" s="16"/>
      <c r="G16" s="17">
        <v>2010</v>
      </c>
      <c r="H16" s="18">
        <v>5</v>
      </c>
      <c r="I16" s="127"/>
    </row>
    <row r="17" spans="1:9" s="5" customFormat="1" ht="12.75" customHeight="1">
      <c r="A17" s="12"/>
      <c r="B17" s="12"/>
      <c r="C17" s="12"/>
      <c r="D17" s="12"/>
      <c r="E17" s="12"/>
      <c r="F17" s="12"/>
      <c r="G17" s="12"/>
      <c r="H17" s="12"/>
      <c r="I17" s="12"/>
    </row>
    <row r="18" s="5" customFormat="1" ht="12.75" customHeight="1">
      <c r="A18" s="6"/>
    </row>
    <row r="19" spans="1:4" s="5" customFormat="1" ht="22.5">
      <c r="A19" s="46" t="s">
        <v>41</v>
      </c>
      <c r="D19" s="8" t="s">
        <v>45</v>
      </c>
    </row>
    <row r="20" s="5" customFormat="1" ht="16.5" thickBot="1">
      <c r="A20" s="6"/>
    </row>
    <row r="21" spans="1:9" s="5" customFormat="1" ht="16.5" thickBot="1">
      <c r="A21" s="20"/>
      <c r="B21" s="21"/>
      <c r="D21" s="13" t="s">
        <v>22</v>
      </c>
      <c r="E21" s="14" t="s">
        <v>21</v>
      </c>
      <c r="F21" s="14" t="s">
        <v>20</v>
      </c>
      <c r="G21" s="14" t="s">
        <v>19</v>
      </c>
      <c r="H21" s="22" t="s">
        <v>10</v>
      </c>
      <c r="I21" s="22" t="s">
        <v>23</v>
      </c>
    </row>
    <row r="22" spans="1:9" s="5" customFormat="1" ht="24.75" customHeight="1" thickBot="1">
      <c r="A22" s="144" t="s">
        <v>36</v>
      </c>
      <c r="B22" s="145"/>
      <c r="C22" s="146"/>
      <c r="D22" s="40">
        <v>4</v>
      </c>
      <c r="E22" s="40">
        <v>4</v>
      </c>
      <c r="F22" s="40">
        <v>2</v>
      </c>
      <c r="G22" s="40">
        <v>3</v>
      </c>
      <c r="H22" s="23">
        <f aca="true" t="shared" si="0" ref="H22:H34">SUM(D22:G22)</f>
        <v>13</v>
      </c>
      <c r="I22" s="23">
        <v>3</v>
      </c>
    </row>
    <row r="23" spans="1:9" s="5" customFormat="1" ht="24.75" customHeight="1" thickBot="1">
      <c r="A23" s="144" t="s">
        <v>461</v>
      </c>
      <c r="B23" s="145"/>
      <c r="C23" s="146"/>
      <c r="D23" s="40">
        <v>1</v>
      </c>
      <c r="E23" s="40">
        <v>2</v>
      </c>
      <c r="F23" s="40">
        <v>4</v>
      </c>
      <c r="G23" s="40">
        <v>6</v>
      </c>
      <c r="H23" s="23">
        <f t="shared" si="0"/>
        <v>13</v>
      </c>
      <c r="I23" s="23">
        <v>3</v>
      </c>
    </row>
    <row r="24" spans="1:9" s="5" customFormat="1" ht="24.75" customHeight="1" thickBot="1">
      <c r="A24" s="147" t="s">
        <v>463</v>
      </c>
      <c r="B24" s="148"/>
      <c r="C24" s="149"/>
      <c r="D24" s="40">
        <v>12</v>
      </c>
      <c r="E24" s="40">
        <v>13</v>
      </c>
      <c r="F24" s="40">
        <v>11</v>
      </c>
      <c r="G24" s="40">
        <v>9</v>
      </c>
      <c r="H24" s="23">
        <f>SUM(D24:G24)</f>
        <v>45</v>
      </c>
      <c r="I24" s="23">
        <v>8</v>
      </c>
    </row>
    <row r="25" spans="1:9" s="5" customFormat="1" ht="24.75" customHeight="1" thickBot="1">
      <c r="A25" s="144" t="s">
        <v>37</v>
      </c>
      <c r="B25" s="145"/>
      <c r="C25" s="146"/>
      <c r="D25" s="40"/>
      <c r="E25" s="40"/>
      <c r="F25" s="40"/>
      <c r="G25" s="40"/>
      <c r="H25" s="23">
        <f t="shared" si="0"/>
        <v>0</v>
      </c>
      <c r="I25" s="23"/>
    </row>
    <row r="26" spans="1:9" s="5" customFormat="1" ht="24.75" customHeight="1" thickBot="1">
      <c r="A26" s="144" t="s">
        <v>34</v>
      </c>
      <c r="B26" s="145"/>
      <c r="C26" s="146"/>
      <c r="D26" s="40"/>
      <c r="E26" s="40"/>
      <c r="F26" s="40"/>
      <c r="G26" s="40"/>
      <c r="H26" s="23">
        <f t="shared" si="0"/>
        <v>0</v>
      </c>
      <c r="I26" s="23"/>
    </row>
    <row r="27" spans="1:9" s="5" customFormat="1" ht="24.75" customHeight="1" thickBot="1">
      <c r="A27" s="31" t="s">
        <v>55</v>
      </c>
      <c r="B27" s="43"/>
      <c r="C27" s="77"/>
      <c r="D27" s="40">
        <v>1</v>
      </c>
      <c r="E27" s="40">
        <v>4</v>
      </c>
      <c r="F27" s="40">
        <v>4</v>
      </c>
      <c r="G27" s="40">
        <v>6</v>
      </c>
      <c r="H27" s="23">
        <f t="shared" si="0"/>
        <v>15</v>
      </c>
      <c r="I27" s="23">
        <v>3</v>
      </c>
    </row>
    <row r="28" spans="1:9" s="5" customFormat="1" ht="24.75" customHeight="1" thickBot="1">
      <c r="A28" s="144" t="s">
        <v>35</v>
      </c>
      <c r="B28" s="145"/>
      <c r="C28" s="146"/>
      <c r="D28" s="40"/>
      <c r="E28" s="40"/>
      <c r="F28" s="40">
        <v>1</v>
      </c>
      <c r="G28" s="40">
        <v>2</v>
      </c>
      <c r="H28" s="23">
        <f t="shared" si="0"/>
        <v>3</v>
      </c>
      <c r="I28" s="23">
        <v>1</v>
      </c>
    </row>
    <row r="29" spans="1:9" s="5" customFormat="1" ht="24.75" customHeight="1" thickBot="1">
      <c r="A29" s="144" t="s">
        <v>39</v>
      </c>
      <c r="B29" s="145"/>
      <c r="C29" s="146"/>
      <c r="D29" s="40"/>
      <c r="E29" s="40"/>
      <c r="F29" s="40"/>
      <c r="G29" s="40"/>
      <c r="H29" s="23">
        <f t="shared" si="0"/>
        <v>0</v>
      </c>
      <c r="I29" s="23"/>
    </row>
    <row r="30" spans="1:9" s="5" customFormat="1" ht="24.75" customHeight="1" thickBot="1">
      <c r="A30" s="144" t="s">
        <v>33</v>
      </c>
      <c r="B30" s="145"/>
      <c r="C30" s="146"/>
      <c r="D30" s="40">
        <v>2</v>
      </c>
      <c r="E30" s="40">
        <v>5</v>
      </c>
      <c r="F30" s="40">
        <v>6</v>
      </c>
      <c r="G30" s="40">
        <v>5</v>
      </c>
      <c r="H30" s="23">
        <f t="shared" si="0"/>
        <v>18</v>
      </c>
      <c r="I30" s="23">
        <v>3</v>
      </c>
    </row>
    <row r="31" spans="1:9" s="5" customFormat="1" ht="24.75" customHeight="1" thickBot="1">
      <c r="A31" s="31" t="s">
        <v>464</v>
      </c>
      <c r="B31" s="43"/>
      <c r="C31" s="44"/>
      <c r="D31" s="40">
        <v>4</v>
      </c>
      <c r="E31" s="40">
        <v>9</v>
      </c>
      <c r="F31" s="40">
        <v>10</v>
      </c>
      <c r="G31" s="40">
        <v>7</v>
      </c>
      <c r="H31" s="23">
        <f t="shared" si="0"/>
        <v>30</v>
      </c>
      <c r="I31" s="23">
        <v>5</v>
      </c>
    </row>
    <row r="32" spans="1:9" s="5" customFormat="1" ht="24.75" customHeight="1" thickBot="1">
      <c r="A32" s="31" t="s">
        <v>38</v>
      </c>
      <c r="B32" s="43"/>
      <c r="C32" s="44"/>
      <c r="D32" s="40"/>
      <c r="E32" s="40">
        <v>6</v>
      </c>
      <c r="F32" s="40">
        <v>3</v>
      </c>
      <c r="G32" s="40">
        <v>6</v>
      </c>
      <c r="H32" s="23">
        <f t="shared" si="0"/>
        <v>15</v>
      </c>
      <c r="I32" s="23">
        <v>3</v>
      </c>
    </row>
    <row r="33" spans="1:9" s="5" customFormat="1" ht="24.75" customHeight="1" thickBot="1">
      <c r="A33" s="31" t="s">
        <v>32</v>
      </c>
      <c r="B33" s="43"/>
      <c r="C33" s="44"/>
      <c r="D33" s="40">
        <v>7</v>
      </c>
      <c r="E33" s="40">
        <v>8</v>
      </c>
      <c r="F33" s="40">
        <v>7</v>
      </c>
      <c r="G33" s="40">
        <v>2</v>
      </c>
      <c r="H33" s="23">
        <f t="shared" si="0"/>
        <v>24</v>
      </c>
      <c r="I33" s="23">
        <v>5</v>
      </c>
    </row>
    <row r="34" spans="1:9" s="5" customFormat="1" ht="24.75" customHeight="1" thickBot="1">
      <c r="A34" s="30" t="s">
        <v>462</v>
      </c>
      <c r="B34" s="45"/>
      <c r="C34" s="44"/>
      <c r="D34" s="18">
        <v>8</v>
      </c>
      <c r="E34" s="18">
        <v>10</v>
      </c>
      <c r="F34" s="18">
        <v>8</v>
      </c>
      <c r="G34" s="18">
        <v>9</v>
      </c>
      <c r="H34" s="23">
        <f t="shared" si="0"/>
        <v>35</v>
      </c>
      <c r="I34" s="23">
        <v>8</v>
      </c>
    </row>
    <row r="35" spans="1:13" ht="15.75">
      <c r="A35" s="24"/>
      <c r="D35">
        <f aca="true" t="shared" si="1" ref="D35:I35">SUM(D22:D34)</f>
        <v>39</v>
      </c>
      <c r="E35">
        <f t="shared" si="1"/>
        <v>61</v>
      </c>
      <c r="F35">
        <f t="shared" si="1"/>
        <v>56</v>
      </c>
      <c r="G35">
        <f t="shared" si="1"/>
        <v>55</v>
      </c>
      <c r="H35" s="125">
        <f t="shared" si="1"/>
        <v>211</v>
      </c>
      <c r="I35">
        <f t="shared" si="1"/>
        <v>42</v>
      </c>
      <c r="M35" s="5"/>
    </row>
    <row r="36" spans="1:11" ht="15.75">
      <c r="A36" s="76"/>
      <c r="B36" s="25" t="s">
        <v>44</v>
      </c>
      <c r="K36" s="5"/>
    </row>
    <row r="37" spans="1:13" ht="15.75" thickBot="1">
      <c r="A37" s="25"/>
      <c r="B37" s="28"/>
      <c r="C37" s="29"/>
      <c r="D37" s="29"/>
      <c r="E37" s="29"/>
      <c r="M37" s="5"/>
    </row>
    <row r="38" spans="1:9" ht="39.75" customHeight="1" thickBot="1" thickTop="1">
      <c r="A38" s="140" t="s">
        <v>40</v>
      </c>
      <c r="B38" s="141"/>
      <c r="C38" s="141"/>
      <c r="D38" s="141"/>
      <c r="E38" s="141"/>
      <c r="F38" s="141"/>
      <c r="G38" s="141"/>
      <c r="H38" s="141"/>
      <c r="I38" s="142"/>
    </row>
    <row r="39" ht="13.5" thickTop="1">
      <c r="A39" s="26"/>
    </row>
  </sheetData>
  <sheetProtection/>
  <mergeCells count="24">
    <mergeCell ref="A23:C23"/>
    <mergeCell ref="A25:C25"/>
    <mergeCell ref="A26:C26"/>
    <mergeCell ref="A28:C28"/>
    <mergeCell ref="A29:C29"/>
    <mergeCell ref="A24:C24"/>
    <mergeCell ref="A12:B12"/>
    <mergeCell ref="A38:I38"/>
    <mergeCell ref="A13:B13"/>
    <mergeCell ref="D13:E13"/>
    <mergeCell ref="D14:D16"/>
    <mergeCell ref="I14:I16"/>
    <mergeCell ref="D12:E12"/>
    <mergeCell ref="F12:G12"/>
    <mergeCell ref="A22:C22"/>
    <mergeCell ref="A30:C30"/>
    <mergeCell ref="D10:D11"/>
    <mergeCell ref="I10:I11"/>
    <mergeCell ref="A1:I1"/>
    <mergeCell ref="A3:I3"/>
    <mergeCell ref="A5:I5"/>
    <mergeCell ref="A9:B9"/>
    <mergeCell ref="D9:E9"/>
    <mergeCell ref="F9:G9"/>
  </mergeCells>
  <printOptions horizontalCentered="1"/>
  <pageMargins left="0.1968503937007874" right="0.15748031496062992" top="0.4330708661417323" bottom="0.2755905511811024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="90" zoomScaleNormal="90" zoomScalePageLayoutView="0" workbookViewId="0" topLeftCell="A19">
      <selection activeCell="I37" sqref="I37"/>
    </sheetView>
  </sheetViews>
  <sheetFormatPr defaultColWidth="11.421875" defaultRowHeight="12.75"/>
  <cols>
    <col min="1" max="1" width="22.28125" style="0" customWidth="1"/>
    <col min="2" max="2" width="24.7109375" style="0" customWidth="1"/>
    <col min="3" max="3" width="19.8515625" style="0" customWidth="1"/>
    <col min="4" max="4" width="19.421875" style="59" customWidth="1"/>
  </cols>
  <sheetData>
    <row r="1" spans="1:6" ht="19.5">
      <c r="A1" s="150" t="s">
        <v>61</v>
      </c>
      <c r="B1" s="150"/>
      <c r="C1" s="150"/>
      <c r="D1" s="150"/>
      <c r="E1" s="47"/>
      <c r="F1" s="47"/>
    </row>
    <row r="2" spans="1:6" ht="9.75" customHeight="1">
      <c r="A2" s="50"/>
      <c r="B2" s="50"/>
      <c r="C2" s="50"/>
      <c r="D2" s="56"/>
      <c r="E2" s="47"/>
      <c r="F2" s="47"/>
    </row>
    <row r="3" spans="1:6" ht="22.5" customHeight="1">
      <c r="A3" s="84" t="s">
        <v>59</v>
      </c>
      <c r="B3" s="84" t="s">
        <v>56</v>
      </c>
      <c r="C3" s="84" t="s">
        <v>57</v>
      </c>
      <c r="D3" s="85" t="s">
        <v>58</v>
      </c>
      <c r="E3" s="47"/>
      <c r="F3" s="47"/>
    </row>
    <row r="4" spans="1:4" ht="15" customHeight="1">
      <c r="A4" s="52" t="s">
        <v>24</v>
      </c>
      <c r="B4" s="51" t="s">
        <v>465</v>
      </c>
      <c r="C4" s="51" t="s">
        <v>466</v>
      </c>
      <c r="D4" s="57" t="s">
        <v>467</v>
      </c>
    </row>
    <row r="5" spans="1:4" ht="15" customHeight="1">
      <c r="A5" s="52" t="s">
        <v>468</v>
      </c>
      <c r="B5" s="51" t="s">
        <v>469</v>
      </c>
      <c r="C5" s="51" t="s">
        <v>470</v>
      </c>
      <c r="D5" s="58" t="s">
        <v>471</v>
      </c>
    </row>
    <row r="6" spans="1:4" ht="15" customHeight="1">
      <c r="A6" s="52"/>
      <c r="B6" s="51" t="s">
        <v>472</v>
      </c>
      <c r="C6" s="51" t="s">
        <v>473</v>
      </c>
      <c r="D6" s="58" t="s">
        <v>474</v>
      </c>
    </row>
    <row r="7" spans="1:4" ht="19.5" customHeight="1">
      <c r="A7" s="54" t="s">
        <v>25</v>
      </c>
      <c r="B7" s="51" t="s">
        <v>475</v>
      </c>
      <c r="C7" s="51" t="s">
        <v>476</v>
      </c>
      <c r="D7" s="58" t="s">
        <v>55</v>
      </c>
    </row>
    <row r="8" spans="1:4" ht="18.75" customHeight="1">
      <c r="A8" s="52" t="s">
        <v>47</v>
      </c>
      <c r="B8" s="51" t="s">
        <v>477</v>
      </c>
      <c r="C8" s="51" t="s">
        <v>478</v>
      </c>
      <c r="D8" s="57" t="s">
        <v>479</v>
      </c>
    </row>
    <row r="9" spans="1:4" ht="18.75" customHeight="1">
      <c r="A9" s="52"/>
      <c r="B9" s="51" t="s">
        <v>480</v>
      </c>
      <c r="C9" s="51" t="s">
        <v>481</v>
      </c>
      <c r="D9" s="57" t="s">
        <v>479</v>
      </c>
    </row>
    <row r="10" spans="1:4" ht="15" customHeight="1">
      <c r="A10" s="54" t="s">
        <v>26</v>
      </c>
      <c r="B10" s="51" t="s">
        <v>482</v>
      </c>
      <c r="C10" s="51" t="s">
        <v>483</v>
      </c>
      <c r="D10" s="58" t="s">
        <v>484</v>
      </c>
    </row>
    <row r="11" spans="1:4" ht="15" customHeight="1">
      <c r="A11" s="54" t="s">
        <v>27</v>
      </c>
      <c r="B11" s="51" t="s">
        <v>485</v>
      </c>
      <c r="C11" s="51" t="s">
        <v>486</v>
      </c>
      <c r="D11" s="58" t="s">
        <v>487</v>
      </c>
    </row>
    <row r="12" spans="1:4" ht="15" customHeight="1">
      <c r="A12" s="54"/>
      <c r="B12" s="51" t="s">
        <v>488</v>
      </c>
      <c r="C12" s="51" t="s">
        <v>489</v>
      </c>
      <c r="D12" s="57" t="s">
        <v>487</v>
      </c>
    </row>
    <row r="13" spans="1:4" ht="15" customHeight="1">
      <c r="A13" s="54"/>
      <c r="B13" s="51" t="s">
        <v>490</v>
      </c>
      <c r="C13" s="51" t="s">
        <v>491</v>
      </c>
      <c r="D13" s="58" t="s">
        <v>467</v>
      </c>
    </row>
    <row r="14" spans="1:4" ht="15" customHeight="1">
      <c r="A14" s="151" t="s">
        <v>30</v>
      </c>
      <c r="B14" s="51" t="s">
        <v>492</v>
      </c>
      <c r="C14" s="51" t="s">
        <v>493</v>
      </c>
      <c r="D14" s="58" t="s">
        <v>494</v>
      </c>
    </row>
    <row r="15" spans="1:4" ht="15" customHeight="1">
      <c r="A15" s="151"/>
      <c r="B15" s="51" t="s">
        <v>495</v>
      </c>
      <c r="C15" s="51" t="s">
        <v>496</v>
      </c>
      <c r="D15" s="58" t="s">
        <v>494</v>
      </c>
    </row>
    <row r="16" spans="1:4" ht="15" customHeight="1">
      <c r="A16" s="151"/>
      <c r="B16" s="51" t="s">
        <v>497</v>
      </c>
      <c r="C16" s="51" t="s">
        <v>498</v>
      </c>
      <c r="D16" s="58" t="s">
        <v>467</v>
      </c>
    </row>
    <row r="17" spans="1:4" ht="15" customHeight="1">
      <c r="A17" s="151" t="s">
        <v>31</v>
      </c>
      <c r="B17" s="51" t="s">
        <v>499</v>
      </c>
      <c r="C17" s="51" t="s">
        <v>500</v>
      </c>
      <c r="D17" s="58" t="s">
        <v>501</v>
      </c>
    </row>
    <row r="18" spans="1:4" ht="15" customHeight="1">
      <c r="A18" s="151"/>
      <c r="B18" s="51" t="s">
        <v>502</v>
      </c>
      <c r="C18" s="51" t="s">
        <v>503</v>
      </c>
      <c r="D18" s="58" t="s">
        <v>487</v>
      </c>
    </row>
    <row r="19" spans="1:4" ht="15" customHeight="1">
      <c r="A19" s="151"/>
      <c r="B19" s="51" t="s">
        <v>504</v>
      </c>
      <c r="C19" s="51" t="s">
        <v>505</v>
      </c>
      <c r="D19" s="58" t="s">
        <v>506</v>
      </c>
    </row>
    <row r="20" spans="1:4" ht="15" customHeight="1">
      <c r="A20" s="151" t="s">
        <v>48</v>
      </c>
      <c r="B20" s="51" t="s">
        <v>507</v>
      </c>
      <c r="C20" s="51" t="s">
        <v>508</v>
      </c>
      <c r="D20" s="58" t="s">
        <v>484</v>
      </c>
    </row>
    <row r="21" spans="1:4" ht="15" customHeight="1">
      <c r="A21" s="151"/>
      <c r="B21" s="51" t="s">
        <v>509</v>
      </c>
      <c r="C21" s="51" t="s">
        <v>510</v>
      </c>
      <c r="D21" s="57" t="s">
        <v>484</v>
      </c>
    </row>
    <row r="22" spans="1:4" ht="15" customHeight="1">
      <c r="A22" s="54" t="s">
        <v>49</v>
      </c>
      <c r="B22" s="51" t="s">
        <v>511</v>
      </c>
      <c r="C22" s="51" t="s">
        <v>512</v>
      </c>
      <c r="D22" s="58" t="s">
        <v>467</v>
      </c>
    </row>
    <row r="23" spans="1:4" ht="15" customHeight="1">
      <c r="A23" s="54"/>
      <c r="B23" s="51" t="s">
        <v>513</v>
      </c>
      <c r="C23" s="51" t="s">
        <v>514</v>
      </c>
      <c r="D23" s="58" t="s">
        <v>467</v>
      </c>
    </row>
    <row r="24" spans="1:4" ht="15" customHeight="1">
      <c r="A24" s="151" t="s">
        <v>42</v>
      </c>
      <c r="B24" s="51" t="s">
        <v>515</v>
      </c>
      <c r="C24" s="51" t="s">
        <v>516</v>
      </c>
      <c r="D24" s="57" t="s">
        <v>501</v>
      </c>
    </row>
    <row r="25" spans="1:4" ht="15" customHeight="1">
      <c r="A25" s="151"/>
      <c r="B25" s="51" t="s">
        <v>517</v>
      </c>
      <c r="C25" s="51" t="s">
        <v>518</v>
      </c>
      <c r="D25" s="58" t="s">
        <v>501</v>
      </c>
    </row>
    <row r="26" spans="1:4" ht="15" customHeight="1">
      <c r="A26" s="151"/>
      <c r="B26" s="51" t="s">
        <v>519</v>
      </c>
      <c r="C26" s="51" t="s">
        <v>520</v>
      </c>
      <c r="D26" s="57" t="s">
        <v>501</v>
      </c>
    </row>
    <row r="27" spans="1:4" ht="15" customHeight="1">
      <c r="A27" s="54" t="s">
        <v>43</v>
      </c>
      <c r="B27" s="51" t="s">
        <v>492</v>
      </c>
      <c r="C27" s="51" t="s">
        <v>466</v>
      </c>
      <c r="D27" s="57" t="s">
        <v>494</v>
      </c>
    </row>
    <row r="28" spans="1:4" ht="15" customHeight="1">
      <c r="A28" s="54"/>
      <c r="B28" s="51" t="s">
        <v>521</v>
      </c>
      <c r="C28" s="51" t="s">
        <v>522</v>
      </c>
      <c r="D28" s="58" t="s">
        <v>523</v>
      </c>
    </row>
    <row r="29" spans="1:4" ht="15" customHeight="1">
      <c r="A29" s="54"/>
      <c r="B29" s="51" t="s">
        <v>524</v>
      </c>
      <c r="C29" s="51" t="s">
        <v>525</v>
      </c>
      <c r="D29" s="58" t="s">
        <v>487</v>
      </c>
    </row>
    <row r="30" spans="1:4" ht="15" customHeight="1">
      <c r="A30" s="151" t="s">
        <v>50</v>
      </c>
      <c r="B30" s="51" t="s">
        <v>526</v>
      </c>
      <c r="C30" s="51" t="s">
        <v>527</v>
      </c>
      <c r="D30" s="58" t="s">
        <v>523</v>
      </c>
    </row>
    <row r="31" spans="1:4" ht="15" customHeight="1">
      <c r="A31" s="151"/>
      <c r="B31" s="51" t="s">
        <v>528</v>
      </c>
      <c r="C31" s="51" t="s">
        <v>529</v>
      </c>
      <c r="D31" s="58" t="s">
        <v>467</v>
      </c>
    </row>
    <row r="32" spans="1:4" ht="14.25" customHeight="1">
      <c r="A32" s="48"/>
      <c r="B32" s="51" t="s">
        <v>530</v>
      </c>
      <c r="C32" s="51" t="s">
        <v>531</v>
      </c>
      <c r="D32" s="57" t="s">
        <v>479</v>
      </c>
    </row>
    <row r="33" spans="1:4" ht="15" customHeight="1">
      <c r="A33" s="151" t="s">
        <v>51</v>
      </c>
      <c r="B33" s="51" t="s">
        <v>532</v>
      </c>
      <c r="C33" s="51" t="s">
        <v>489</v>
      </c>
      <c r="D33" s="58" t="s">
        <v>55</v>
      </c>
    </row>
    <row r="34" spans="1:4" ht="15" customHeight="1">
      <c r="A34" s="151"/>
      <c r="B34" s="51" t="s">
        <v>533</v>
      </c>
      <c r="C34" s="51" t="s">
        <v>534</v>
      </c>
      <c r="D34" s="58" t="s">
        <v>55</v>
      </c>
    </row>
    <row r="35" spans="1:4" ht="14.25" customHeight="1">
      <c r="A35" s="151"/>
      <c r="B35" s="51" t="s">
        <v>530</v>
      </c>
      <c r="C35" s="51" t="s">
        <v>535</v>
      </c>
      <c r="D35" s="58" t="s">
        <v>479</v>
      </c>
    </row>
    <row r="36" spans="1:4" ht="15" customHeight="1">
      <c r="A36" s="60" t="s">
        <v>52</v>
      </c>
      <c r="B36" s="51" t="s">
        <v>536</v>
      </c>
      <c r="C36" s="51" t="s">
        <v>537</v>
      </c>
      <c r="D36" s="58" t="s">
        <v>467</v>
      </c>
    </row>
    <row r="37" spans="1:4" ht="18" customHeight="1">
      <c r="A37" s="48"/>
      <c r="B37" s="51" t="s">
        <v>538</v>
      </c>
      <c r="C37" s="51" t="s">
        <v>539</v>
      </c>
      <c r="D37" s="57" t="s">
        <v>479</v>
      </c>
    </row>
    <row r="38" spans="1:4" ht="18.75" customHeight="1">
      <c r="A38" s="52" t="s">
        <v>28</v>
      </c>
      <c r="B38" s="51"/>
      <c r="C38" s="51"/>
      <c r="D38" s="57"/>
    </row>
    <row r="39" spans="1:4" ht="15" customHeight="1">
      <c r="A39" s="48" t="s">
        <v>53</v>
      </c>
      <c r="B39" s="51" t="s">
        <v>540</v>
      </c>
      <c r="C39" s="51" t="s">
        <v>541</v>
      </c>
      <c r="D39" s="58" t="s">
        <v>554</v>
      </c>
    </row>
    <row r="40" spans="1:4" ht="15" customHeight="1">
      <c r="A40" s="48" t="s">
        <v>542</v>
      </c>
      <c r="B40" s="51" t="s">
        <v>543</v>
      </c>
      <c r="C40" s="51" t="s">
        <v>544</v>
      </c>
      <c r="D40" s="58" t="s">
        <v>523</v>
      </c>
    </row>
    <row r="41" spans="1:4" ht="15" customHeight="1">
      <c r="A41" s="48" t="s">
        <v>545</v>
      </c>
      <c r="B41" s="51" t="s">
        <v>546</v>
      </c>
      <c r="C41" s="51" t="s">
        <v>547</v>
      </c>
      <c r="D41" s="57" t="s">
        <v>501</v>
      </c>
    </row>
    <row r="42" spans="1:4" ht="15" customHeight="1">
      <c r="A42" s="48" t="s">
        <v>548</v>
      </c>
      <c r="B42" s="51" t="s">
        <v>549</v>
      </c>
      <c r="C42" s="51" t="s">
        <v>550</v>
      </c>
      <c r="D42" s="58" t="s">
        <v>501</v>
      </c>
    </row>
    <row r="43" spans="1:4" ht="15" customHeight="1">
      <c r="A43" s="48" t="s">
        <v>551</v>
      </c>
      <c r="B43" s="51" t="s">
        <v>552</v>
      </c>
      <c r="C43" s="51" t="s">
        <v>553</v>
      </c>
      <c r="D43" s="58" t="s">
        <v>554</v>
      </c>
    </row>
    <row r="44" spans="1:4" ht="15" customHeight="1">
      <c r="A44" s="48" t="s">
        <v>555</v>
      </c>
      <c r="B44" s="51" t="s">
        <v>556</v>
      </c>
      <c r="C44" s="51" t="s">
        <v>557</v>
      </c>
      <c r="D44" s="58" t="s">
        <v>467</v>
      </c>
    </row>
    <row r="45" spans="1:4" ht="15" customHeight="1">
      <c r="A45" s="48" t="s">
        <v>558</v>
      </c>
      <c r="B45" s="53" t="s">
        <v>559</v>
      </c>
      <c r="C45" s="53" t="s">
        <v>560</v>
      </c>
      <c r="D45" s="58" t="s">
        <v>554</v>
      </c>
    </row>
    <row r="46" spans="1:4" ht="15" customHeight="1">
      <c r="A46" s="48" t="s">
        <v>561</v>
      </c>
      <c r="B46" s="53" t="s">
        <v>562</v>
      </c>
      <c r="C46" s="53" t="s">
        <v>563</v>
      </c>
      <c r="D46" s="58" t="s">
        <v>501</v>
      </c>
    </row>
    <row r="47" spans="1:4" ht="15" customHeight="1">
      <c r="A47" s="48" t="s">
        <v>564</v>
      </c>
      <c r="B47" s="51" t="s">
        <v>565</v>
      </c>
      <c r="C47" s="51" t="s">
        <v>566</v>
      </c>
      <c r="D47" s="58" t="s">
        <v>501</v>
      </c>
    </row>
    <row r="48" spans="1:4" ht="6" customHeight="1">
      <c r="A48" s="48"/>
      <c r="B48" s="51"/>
      <c r="C48" s="51"/>
      <c r="D48" s="57"/>
    </row>
    <row r="49" spans="1:4" ht="24" customHeight="1">
      <c r="A49" s="48" t="s">
        <v>60</v>
      </c>
      <c r="B49" s="51"/>
      <c r="C49" s="51"/>
      <c r="D49" s="57"/>
    </row>
    <row r="50" spans="1:4" ht="15" customHeight="1">
      <c r="A50" s="54" t="s">
        <v>29</v>
      </c>
      <c r="B50" s="51" t="s">
        <v>469</v>
      </c>
      <c r="C50" s="51" t="s">
        <v>470</v>
      </c>
      <c r="D50" s="57" t="s">
        <v>471</v>
      </c>
    </row>
    <row r="51" spans="1:4" ht="15" customHeight="1">
      <c r="A51" s="54"/>
      <c r="B51" s="53" t="s">
        <v>567</v>
      </c>
      <c r="C51" s="53" t="s">
        <v>473</v>
      </c>
      <c r="D51" s="57" t="s">
        <v>474</v>
      </c>
    </row>
    <row r="52" spans="1:4" ht="15" customHeight="1">
      <c r="A52" s="54"/>
      <c r="B52" s="51"/>
      <c r="C52" s="51"/>
      <c r="D52" s="57"/>
    </row>
    <row r="53" spans="1:4" ht="15" customHeight="1">
      <c r="A53" s="54"/>
      <c r="B53" s="51"/>
      <c r="C53" s="51"/>
      <c r="D53" s="57"/>
    </row>
    <row r="54" spans="1:4" ht="15" customHeight="1">
      <c r="A54" s="54"/>
      <c r="B54" s="51"/>
      <c r="C54" s="51"/>
      <c r="D54" s="57"/>
    </row>
    <row r="55" ht="15" customHeight="1"/>
    <row r="56" ht="15" customHeight="1"/>
    <row r="58" ht="12.75">
      <c r="A58" s="49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</sheetData>
  <sheetProtection/>
  <mergeCells count="7">
    <mergeCell ref="A1:D1"/>
    <mergeCell ref="A14:A16"/>
    <mergeCell ref="A33:A35"/>
    <mergeCell ref="A17:A19"/>
    <mergeCell ref="A20:A21"/>
    <mergeCell ref="A24:A26"/>
    <mergeCell ref="A30:A31"/>
  </mergeCells>
  <printOptions horizontalCentered="1"/>
  <pageMargins left="0.1968503937007874" right="0.2362204724409449" top="0.16" bottom="0.18" header="0.16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showFormulas="1" zoomScale="75" zoomScaleNormal="75" zoomScalePageLayoutView="0" workbookViewId="0" topLeftCell="A13">
      <selection activeCell="D15" sqref="D14:D15"/>
    </sheetView>
  </sheetViews>
  <sheetFormatPr defaultColWidth="11.421875" defaultRowHeight="12.75"/>
  <cols>
    <col min="1" max="1" width="4.8515625" style="0" bestFit="1" customWidth="1"/>
    <col min="2" max="2" width="27.421875" style="0" customWidth="1"/>
    <col min="3" max="3" width="13.28125" style="0" bestFit="1" customWidth="1"/>
  </cols>
  <sheetData>
    <row r="1" spans="1:3" ht="25.5">
      <c r="A1" s="152" t="s">
        <v>54</v>
      </c>
      <c r="B1" s="152"/>
      <c r="C1" s="55" t="s">
        <v>46</v>
      </c>
    </row>
    <row r="2" ht="6.75" customHeight="1">
      <c r="A2" s="27"/>
    </row>
    <row r="3" ht="3.75" customHeight="1">
      <c r="A3" s="27"/>
    </row>
    <row r="4" s="42" customFormat="1" ht="18" customHeight="1">
      <c r="A4" s="41"/>
    </row>
    <row r="5" s="42" customFormat="1" ht="4.5" customHeight="1">
      <c r="A5" s="41"/>
    </row>
    <row r="6" spans="1:3" s="42" customFormat="1" ht="24.75" customHeight="1">
      <c r="A6" s="42">
        <v>1</v>
      </c>
      <c r="B6" s="42" t="s">
        <v>618</v>
      </c>
      <c r="C6" s="42" t="s">
        <v>615</v>
      </c>
    </row>
    <row r="7" spans="1:3" s="42" customFormat="1" ht="24.75" customHeight="1">
      <c r="A7" s="42">
        <v>2</v>
      </c>
      <c r="B7" s="42" t="s">
        <v>570</v>
      </c>
      <c r="C7" s="42" t="s">
        <v>571</v>
      </c>
    </row>
    <row r="8" spans="1:3" s="42" customFormat="1" ht="24.75" customHeight="1">
      <c r="A8" s="42">
        <v>3</v>
      </c>
      <c r="B8" s="42" t="s">
        <v>595</v>
      </c>
      <c r="C8" s="42" t="s">
        <v>596</v>
      </c>
    </row>
    <row r="9" spans="1:3" s="42" customFormat="1" ht="24.75" customHeight="1">
      <c r="A9" s="42">
        <v>4</v>
      </c>
      <c r="B9" s="42" t="s">
        <v>616</v>
      </c>
      <c r="C9" s="42" t="s">
        <v>617</v>
      </c>
    </row>
    <row r="10" spans="1:3" s="42" customFormat="1" ht="24.75" customHeight="1">
      <c r="A10" s="42">
        <v>5</v>
      </c>
      <c r="B10" s="42" t="s">
        <v>597</v>
      </c>
      <c r="C10" s="42" t="s">
        <v>598</v>
      </c>
    </row>
    <row r="11" spans="1:3" s="42" customFormat="1" ht="24.75" customHeight="1">
      <c r="A11" s="42">
        <v>6</v>
      </c>
      <c r="B11" s="42" t="s">
        <v>588</v>
      </c>
      <c r="C11" s="42" t="s">
        <v>589</v>
      </c>
    </row>
    <row r="12" spans="1:3" s="42" customFormat="1" ht="24.75" customHeight="1">
      <c r="A12" s="42">
        <v>7</v>
      </c>
      <c r="B12" s="42" t="s">
        <v>599</v>
      </c>
      <c r="C12" s="42" t="s">
        <v>601</v>
      </c>
    </row>
    <row r="13" spans="1:3" s="42" customFormat="1" ht="24.75" customHeight="1">
      <c r="A13" s="42">
        <v>8</v>
      </c>
      <c r="B13" s="42" t="s">
        <v>590</v>
      </c>
      <c r="C13" s="42" t="s">
        <v>591</v>
      </c>
    </row>
    <row r="14" spans="1:3" s="42" customFormat="1" ht="24.75" customHeight="1">
      <c r="A14" s="42">
        <v>9</v>
      </c>
      <c r="B14" s="42" t="s">
        <v>592</v>
      </c>
      <c r="C14" s="42" t="s">
        <v>593</v>
      </c>
    </row>
    <row r="15" spans="1:3" s="42" customFormat="1" ht="24.75" customHeight="1">
      <c r="A15" s="42">
        <v>10</v>
      </c>
      <c r="B15" s="42" t="s">
        <v>586</v>
      </c>
      <c r="C15" s="42" t="s">
        <v>587</v>
      </c>
    </row>
    <row r="16" spans="1:3" s="42" customFormat="1" ht="24.75" customHeight="1">
      <c r="A16" s="42">
        <v>11</v>
      </c>
      <c r="B16" s="42" t="s">
        <v>613</v>
      </c>
      <c r="C16" s="42" t="s">
        <v>614</v>
      </c>
    </row>
    <row r="17" spans="1:3" s="42" customFormat="1" ht="24.75" customHeight="1">
      <c r="A17" s="42">
        <v>12</v>
      </c>
      <c r="B17" s="42" t="s">
        <v>584</v>
      </c>
      <c r="C17" s="42" t="s">
        <v>585</v>
      </c>
    </row>
    <row r="18" spans="1:3" s="42" customFormat="1" ht="24.75" customHeight="1">
      <c r="A18" s="42">
        <v>13</v>
      </c>
      <c r="B18" s="42" t="s">
        <v>581</v>
      </c>
      <c r="C18" s="42" t="s">
        <v>580</v>
      </c>
    </row>
    <row r="19" spans="1:3" s="42" customFormat="1" ht="24.75" customHeight="1">
      <c r="A19" s="42">
        <v>14</v>
      </c>
      <c r="B19" s="42" t="s">
        <v>611</v>
      </c>
      <c r="C19" s="42" t="s">
        <v>612</v>
      </c>
    </row>
    <row r="20" spans="1:3" s="42" customFormat="1" ht="24.75" customHeight="1">
      <c r="A20" s="42">
        <v>15</v>
      </c>
      <c r="B20" s="42" t="s">
        <v>600</v>
      </c>
      <c r="C20" s="42" t="s">
        <v>602</v>
      </c>
    </row>
    <row r="21" spans="1:3" ht="24.75" customHeight="1">
      <c r="A21" s="42">
        <v>16</v>
      </c>
      <c r="B21" s="42" t="s">
        <v>577</v>
      </c>
      <c r="C21" s="42" t="s">
        <v>574</v>
      </c>
    </row>
    <row r="22" spans="1:3" ht="24.75" customHeight="1">
      <c r="A22" s="42">
        <v>17</v>
      </c>
      <c r="B22" s="42" t="s">
        <v>594</v>
      </c>
      <c r="C22" s="42" t="s">
        <v>574</v>
      </c>
    </row>
    <row r="23" spans="1:3" ht="24.75" customHeight="1">
      <c r="A23" s="42">
        <v>18</v>
      </c>
      <c r="B23" s="42" t="s">
        <v>572</v>
      </c>
      <c r="C23" s="42" t="s">
        <v>573</v>
      </c>
    </row>
    <row r="24" spans="1:3" ht="24.75" customHeight="1">
      <c r="A24" s="42">
        <v>19</v>
      </c>
      <c r="B24" s="42" t="s">
        <v>605</v>
      </c>
      <c r="C24" s="42" t="s">
        <v>606</v>
      </c>
    </row>
    <row r="25" spans="1:3" ht="24.75" customHeight="1">
      <c r="A25" s="42">
        <v>20</v>
      </c>
      <c r="B25" s="42" t="s">
        <v>568</v>
      </c>
      <c r="C25" s="42" t="s">
        <v>569</v>
      </c>
    </row>
    <row r="26" spans="1:3" ht="24.75" customHeight="1">
      <c r="A26" s="42">
        <v>21</v>
      </c>
      <c r="B26" s="42" t="s">
        <v>609</v>
      </c>
      <c r="C26" s="42" t="s">
        <v>610</v>
      </c>
    </row>
    <row r="27" spans="1:3" ht="24.75" customHeight="1">
      <c r="A27" s="42">
        <v>22</v>
      </c>
      <c r="B27" s="42" t="s">
        <v>603</v>
      </c>
      <c r="C27" s="42" t="s">
        <v>604</v>
      </c>
    </row>
    <row r="28" spans="1:3" ht="24.75" customHeight="1">
      <c r="A28" s="42">
        <v>23</v>
      </c>
      <c r="B28" s="42" t="s">
        <v>575</v>
      </c>
      <c r="C28" s="42" t="s">
        <v>576</v>
      </c>
    </row>
    <row r="29" spans="1:3" ht="24.75" customHeight="1">
      <c r="A29" s="42">
        <v>24</v>
      </c>
      <c r="B29" s="42" t="s">
        <v>582</v>
      </c>
      <c r="C29" s="42" t="s">
        <v>583</v>
      </c>
    </row>
    <row r="30" spans="1:3" ht="24.75" customHeight="1">
      <c r="A30" s="42">
        <v>25</v>
      </c>
      <c r="B30" s="42" t="s">
        <v>607</v>
      </c>
      <c r="C30" s="42" t="s">
        <v>608</v>
      </c>
    </row>
    <row r="31" spans="1:3" ht="24.75" customHeight="1">
      <c r="A31" s="42">
        <v>26</v>
      </c>
      <c r="B31" s="42" t="s">
        <v>578</v>
      </c>
      <c r="C31" s="42" t="s">
        <v>579</v>
      </c>
    </row>
    <row r="32" spans="1:3" ht="24.75" customHeight="1">
      <c r="A32" s="42"/>
      <c r="B32" s="42"/>
      <c r="C32" s="42"/>
    </row>
    <row r="33" spans="1:3" ht="24.75" customHeight="1">
      <c r="A33" s="42"/>
      <c r="B33" s="42"/>
      <c r="C33" s="42"/>
    </row>
    <row r="34" spans="1:3" ht="24.75" customHeight="1">
      <c r="A34" s="42"/>
      <c r="B34" s="42"/>
      <c r="C34" s="42"/>
    </row>
    <row r="35" spans="1:3" ht="28.5" customHeight="1">
      <c r="A35" s="42"/>
      <c r="B35" s="42"/>
      <c r="C35" s="42"/>
    </row>
    <row r="36" spans="2:3" ht="27.75" customHeight="1">
      <c r="B36" s="42"/>
      <c r="C36" s="42"/>
    </row>
  </sheetData>
  <sheetProtection/>
  <mergeCells count="1">
    <mergeCell ref="A1:B1"/>
  </mergeCells>
  <printOptions horizontalCentered="1"/>
  <pageMargins left="0.15748031496062992" right="0.15748031496062992" top="0.26" bottom="0.2" header="0.16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G1" sqref="G1:P16384"/>
    </sheetView>
  </sheetViews>
  <sheetFormatPr defaultColWidth="11.421875" defaultRowHeight="12.75"/>
  <cols>
    <col min="1" max="1" width="3.00390625" style="33" bestFit="1" customWidth="1"/>
    <col min="2" max="2" width="16.7109375" style="33" bestFit="1" customWidth="1"/>
    <col min="3" max="3" width="13.00390625" style="33" bestFit="1" customWidth="1"/>
    <col min="4" max="4" width="8.00390625" style="33" bestFit="1" customWidth="1"/>
    <col min="5" max="5" width="5.00390625" style="33" bestFit="1" customWidth="1"/>
    <col min="6" max="6" width="22.140625" style="33" bestFit="1" customWidth="1"/>
    <col min="7" max="16384" width="11.421875" style="33" customWidth="1"/>
  </cols>
  <sheetData>
    <row r="1" spans="1:6" s="32" customFormat="1" ht="12.75" thickTop="1">
      <c r="A1" s="61"/>
      <c r="B1" s="62" t="s">
        <v>0</v>
      </c>
      <c r="C1" s="63" t="s">
        <v>1</v>
      </c>
      <c r="D1" s="63" t="s">
        <v>2</v>
      </c>
      <c r="E1" s="64" t="s">
        <v>3</v>
      </c>
      <c r="F1" s="65" t="s">
        <v>4</v>
      </c>
    </row>
    <row r="2" spans="1:6" ht="12">
      <c r="A2" s="87">
        <v>1</v>
      </c>
      <c r="B2" s="88" t="s">
        <v>62</v>
      </c>
      <c r="C2" s="88" t="s">
        <v>63</v>
      </c>
      <c r="D2" s="89">
        <v>1924353</v>
      </c>
      <c r="E2" s="90">
        <v>39792</v>
      </c>
      <c r="F2" s="88" t="s">
        <v>64</v>
      </c>
    </row>
    <row r="3" spans="1:6" ht="12">
      <c r="A3" s="87">
        <v>2</v>
      </c>
      <c r="B3" s="88" t="s">
        <v>102</v>
      </c>
      <c r="C3" s="88" t="s">
        <v>103</v>
      </c>
      <c r="D3" s="89">
        <v>1911145</v>
      </c>
      <c r="E3" s="90">
        <v>40374</v>
      </c>
      <c r="F3" s="88" t="s">
        <v>64</v>
      </c>
    </row>
    <row r="4" spans="1:6" ht="12">
      <c r="A4" s="87">
        <v>3</v>
      </c>
      <c r="B4" s="88" t="s">
        <v>85</v>
      </c>
      <c r="C4" s="88" t="s">
        <v>86</v>
      </c>
      <c r="D4" s="89">
        <v>1942014</v>
      </c>
      <c r="E4" s="90">
        <v>40099</v>
      </c>
      <c r="F4" s="88" t="s">
        <v>64</v>
      </c>
    </row>
    <row r="5" spans="1:6" ht="12.75" thickBot="1">
      <c r="A5" s="94">
        <v>4</v>
      </c>
      <c r="B5" s="95" t="s">
        <v>100</v>
      </c>
      <c r="C5" s="95" t="s">
        <v>101</v>
      </c>
      <c r="D5" s="96">
        <v>1907118</v>
      </c>
      <c r="E5" s="97">
        <v>40105</v>
      </c>
      <c r="F5" s="95" t="s">
        <v>64</v>
      </c>
    </row>
    <row r="6" spans="1:6" ht="12.75" thickTop="1">
      <c r="A6" s="86">
        <v>5</v>
      </c>
      <c r="B6" s="91" t="s">
        <v>83</v>
      </c>
      <c r="C6" s="91" t="s">
        <v>106</v>
      </c>
      <c r="D6" s="92">
        <v>1893816</v>
      </c>
      <c r="E6" s="93">
        <v>39508</v>
      </c>
      <c r="F6" s="91" t="s">
        <v>70</v>
      </c>
    </row>
    <row r="7" spans="1:6" ht="12">
      <c r="A7" s="87">
        <v>6</v>
      </c>
      <c r="B7" s="88" t="s">
        <v>68</v>
      </c>
      <c r="C7" s="88" t="s">
        <v>69</v>
      </c>
      <c r="D7" s="89">
        <v>1927722</v>
      </c>
      <c r="E7" s="90">
        <v>39982</v>
      </c>
      <c r="F7" s="88" t="s">
        <v>70</v>
      </c>
    </row>
    <row r="8" spans="1:6" ht="12">
      <c r="A8" s="87">
        <v>7</v>
      </c>
      <c r="B8" s="88" t="s">
        <v>83</v>
      </c>
      <c r="C8" s="88" t="s">
        <v>84</v>
      </c>
      <c r="D8" s="89">
        <v>1893817</v>
      </c>
      <c r="E8" s="90">
        <v>40155</v>
      </c>
      <c r="F8" s="88" t="s">
        <v>70</v>
      </c>
    </row>
    <row r="9" spans="1:11" ht="13.5" thickBot="1">
      <c r="A9" s="94">
        <v>8</v>
      </c>
      <c r="B9" s="95" t="s">
        <v>81</v>
      </c>
      <c r="C9" s="95" t="s">
        <v>82</v>
      </c>
      <c r="D9" s="96">
        <v>1910533</v>
      </c>
      <c r="E9" s="97">
        <v>40153</v>
      </c>
      <c r="F9" s="95" t="s">
        <v>70</v>
      </c>
      <c r="J9"/>
      <c r="K9"/>
    </row>
    <row r="10" spans="1:14" ht="13.5" thickTop="1">
      <c r="A10" s="86">
        <v>9</v>
      </c>
      <c r="B10" s="91" t="s">
        <v>133</v>
      </c>
      <c r="C10" s="91" t="s">
        <v>134</v>
      </c>
      <c r="D10" s="92">
        <v>1826367</v>
      </c>
      <c r="E10" s="93">
        <v>39454</v>
      </c>
      <c r="F10" s="91" t="s">
        <v>78</v>
      </c>
      <c r="J10"/>
      <c r="K10"/>
      <c r="L10"/>
      <c r="M10"/>
      <c r="N10"/>
    </row>
    <row r="11" spans="1:14" ht="12.75">
      <c r="A11" s="87">
        <v>10</v>
      </c>
      <c r="B11" s="88" t="s">
        <v>107</v>
      </c>
      <c r="C11" s="88" t="s">
        <v>108</v>
      </c>
      <c r="D11" s="89">
        <v>1943428</v>
      </c>
      <c r="E11" s="90">
        <v>39707</v>
      </c>
      <c r="F11" s="88" t="s">
        <v>78</v>
      </c>
      <c r="J11"/>
      <c r="K11"/>
      <c r="L11"/>
      <c r="M11"/>
      <c r="N11"/>
    </row>
    <row r="12" spans="1:14" ht="12.75">
      <c r="A12" s="87">
        <v>11</v>
      </c>
      <c r="B12" s="88" t="s">
        <v>131</v>
      </c>
      <c r="C12" s="88" t="s">
        <v>132</v>
      </c>
      <c r="D12" s="89">
        <v>1827767</v>
      </c>
      <c r="E12" s="90">
        <v>39461</v>
      </c>
      <c r="F12" s="88" t="s">
        <v>78</v>
      </c>
      <c r="J12"/>
      <c r="K12"/>
      <c r="L12"/>
      <c r="M12"/>
      <c r="N12"/>
    </row>
    <row r="13" spans="1:14" ht="12.75">
      <c r="A13" s="87">
        <v>12</v>
      </c>
      <c r="B13" s="88" t="s">
        <v>114</v>
      </c>
      <c r="C13" s="88" t="s">
        <v>115</v>
      </c>
      <c r="D13" s="89">
        <v>1827750</v>
      </c>
      <c r="E13" s="90">
        <v>39617</v>
      </c>
      <c r="F13" s="88" t="s">
        <v>78</v>
      </c>
      <c r="J13"/>
      <c r="K13"/>
      <c r="L13"/>
      <c r="M13"/>
      <c r="N13"/>
    </row>
    <row r="14" spans="1:14" ht="12.75">
      <c r="A14" s="87">
        <v>13</v>
      </c>
      <c r="B14" s="88" t="s">
        <v>137</v>
      </c>
      <c r="C14" s="88" t="s">
        <v>138</v>
      </c>
      <c r="D14" s="89">
        <v>1943424</v>
      </c>
      <c r="E14" s="90">
        <v>40135</v>
      </c>
      <c r="F14" s="88" t="s">
        <v>78</v>
      </c>
      <c r="J14"/>
      <c r="K14"/>
      <c r="L14"/>
      <c r="M14"/>
      <c r="N14"/>
    </row>
    <row r="15" spans="1:14" ht="12.75">
      <c r="A15" s="87">
        <v>14</v>
      </c>
      <c r="B15" s="88" t="s">
        <v>110</v>
      </c>
      <c r="C15" s="88" t="s">
        <v>111</v>
      </c>
      <c r="D15" s="89">
        <v>1827740</v>
      </c>
      <c r="E15" s="90">
        <v>39485</v>
      </c>
      <c r="F15" s="88" t="s">
        <v>78</v>
      </c>
      <c r="J15"/>
      <c r="K15"/>
      <c r="L15"/>
      <c r="M15"/>
      <c r="N15"/>
    </row>
    <row r="16" spans="1:14" ht="12.75">
      <c r="A16" s="87">
        <v>15</v>
      </c>
      <c r="B16" s="88" t="s">
        <v>135</v>
      </c>
      <c r="C16" s="88" t="s">
        <v>136</v>
      </c>
      <c r="D16" s="89">
        <v>1827730</v>
      </c>
      <c r="E16" s="90">
        <v>39712</v>
      </c>
      <c r="F16" s="88" t="s">
        <v>78</v>
      </c>
      <c r="J16"/>
      <c r="K16"/>
      <c r="L16"/>
      <c r="M16"/>
      <c r="N16"/>
    </row>
    <row r="17" spans="1:14" ht="12.75">
      <c r="A17" s="87">
        <v>16</v>
      </c>
      <c r="B17" s="88" t="s">
        <v>116</v>
      </c>
      <c r="C17" s="88" t="s">
        <v>117</v>
      </c>
      <c r="D17" s="89">
        <v>1827778</v>
      </c>
      <c r="E17" s="90">
        <v>39459</v>
      </c>
      <c r="F17" s="88" t="s">
        <v>78</v>
      </c>
      <c r="J17"/>
      <c r="K17"/>
      <c r="L17"/>
      <c r="M17"/>
      <c r="N17"/>
    </row>
    <row r="18" spans="1:14" ht="12.75">
      <c r="A18" s="87">
        <v>17</v>
      </c>
      <c r="B18" s="88" t="s">
        <v>95</v>
      </c>
      <c r="C18" s="88" t="s">
        <v>96</v>
      </c>
      <c r="D18" s="89">
        <v>1942750</v>
      </c>
      <c r="E18" s="90">
        <v>39838</v>
      </c>
      <c r="F18" s="88" t="s">
        <v>78</v>
      </c>
      <c r="J18"/>
      <c r="K18"/>
      <c r="L18"/>
      <c r="M18"/>
      <c r="N18"/>
    </row>
    <row r="19" spans="1:14" ht="12.75">
      <c r="A19" s="87">
        <v>18</v>
      </c>
      <c r="B19" s="88" t="s">
        <v>76</v>
      </c>
      <c r="C19" s="88" t="s">
        <v>77</v>
      </c>
      <c r="D19" s="89">
        <v>1942826</v>
      </c>
      <c r="E19" s="90">
        <v>39720</v>
      </c>
      <c r="F19" s="88" t="s">
        <v>78</v>
      </c>
      <c r="J19"/>
      <c r="K19"/>
      <c r="L19"/>
      <c r="M19"/>
      <c r="N19"/>
    </row>
    <row r="20" spans="1:14" ht="12.75">
      <c r="A20" s="87">
        <v>19</v>
      </c>
      <c r="B20" s="88" t="s">
        <v>93</v>
      </c>
      <c r="C20" s="88" t="s">
        <v>94</v>
      </c>
      <c r="D20" s="89">
        <v>1943426</v>
      </c>
      <c r="E20" s="90">
        <v>40167</v>
      </c>
      <c r="F20" s="88" t="s">
        <v>78</v>
      </c>
      <c r="J20"/>
      <c r="K20"/>
      <c r="L20"/>
      <c r="M20"/>
      <c r="N20"/>
    </row>
    <row r="21" spans="1:14" ht="13.5" thickBot="1">
      <c r="A21" s="94">
        <v>20</v>
      </c>
      <c r="B21" s="95" t="s">
        <v>129</v>
      </c>
      <c r="C21" s="95" t="s">
        <v>130</v>
      </c>
      <c r="D21" s="96">
        <v>1942912</v>
      </c>
      <c r="E21" s="97">
        <v>39817</v>
      </c>
      <c r="F21" s="95" t="s">
        <v>78</v>
      </c>
      <c r="J21"/>
      <c r="K21"/>
      <c r="L21"/>
      <c r="M21"/>
      <c r="N21"/>
    </row>
    <row r="22" spans="1:14" ht="13.5" thickTop="1">
      <c r="A22" s="86">
        <v>21</v>
      </c>
      <c r="B22" s="91" t="s">
        <v>65</v>
      </c>
      <c r="C22" s="91" t="s">
        <v>66</v>
      </c>
      <c r="D22" s="92">
        <v>1773133</v>
      </c>
      <c r="E22" s="93">
        <v>39845</v>
      </c>
      <c r="F22" s="91" t="s">
        <v>67</v>
      </c>
      <c r="J22"/>
      <c r="K22"/>
      <c r="L22"/>
      <c r="M22"/>
      <c r="N22"/>
    </row>
    <row r="23" spans="1:14" ht="12.75">
      <c r="A23" s="87">
        <v>22</v>
      </c>
      <c r="B23" s="88" t="s">
        <v>112</v>
      </c>
      <c r="C23" s="88" t="s">
        <v>113</v>
      </c>
      <c r="D23" s="89">
        <v>1902786</v>
      </c>
      <c r="E23" s="90">
        <v>39882</v>
      </c>
      <c r="F23" s="88" t="s">
        <v>67</v>
      </c>
      <c r="J23"/>
      <c r="K23"/>
      <c r="L23"/>
      <c r="M23"/>
      <c r="N23"/>
    </row>
    <row r="24" spans="1:11" ht="12.75">
      <c r="A24" s="87">
        <v>23</v>
      </c>
      <c r="B24" s="88" t="s">
        <v>79</v>
      </c>
      <c r="C24" s="88" t="s">
        <v>80</v>
      </c>
      <c r="D24" s="89">
        <v>1688371</v>
      </c>
      <c r="E24" s="90">
        <v>39721</v>
      </c>
      <c r="F24" s="88" t="s">
        <v>67</v>
      </c>
      <c r="J24"/>
      <c r="K24"/>
    </row>
    <row r="25" spans="1:11" ht="12.75">
      <c r="A25" s="87">
        <v>24</v>
      </c>
      <c r="B25" s="88" t="s">
        <v>87</v>
      </c>
      <c r="C25" s="88" t="s">
        <v>88</v>
      </c>
      <c r="D25" s="89">
        <v>1804009</v>
      </c>
      <c r="E25" s="90">
        <v>40022</v>
      </c>
      <c r="F25" s="88" t="s">
        <v>67</v>
      </c>
      <c r="J25"/>
      <c r="K25"/>
    </row>
    <row r="26" spans="1:11" ht="12.75">
      <c r="A26" s="87">
        <v>25</v>
      </c>
      <c r="B26" s="88" t="s">
        <v>118</v>
      </c>
      <c r="C26" s="88" t="s">
        <v>119</v>
      </c>
      <c r="D26" s="89">
        <v>1773140</v>
      </c>
      <c r="E26" s="90">
        <v>39912</v>
      </c>
      <c r="F26" s="88" t="s">
        <v>67</v>
      </c>
      <c r="J26"/>
      <c r="K26"/>
    </row>
    <row r="27" spans="1:11" ht="12.75">
      <c r="A27" s="87">
        <v>26</v>
      </c>
      <c r="B27" s="88" t="s">
        <v>122</v>
      </c>
      <c r="C27" s="88" t="s">
        <v>123</v>
      </c>
      <c r="D27" s="89">
        <v>1946540</v>
      </c>
      <c r="E27" s="90">
        <v>40508</v>
      </c>
      <c r="F27" s="88" t="s">
        <v>67</v>
      </c>
      <c r="J27"/>
      <c r="K27"/>
    </row>
    <row r="28" spans="1:11" ht="12.75">
      <c r="A28" s="87">
        <v>27</v>
      </c>
      <c r="B28" s="88" t="s">
        <v>120</v>
      </c>
      <c r="C28" s="88" t="s">
        <v>121</v>
      </c>
      <c r="D28" s="89">
        <v>1931097</v>
      </c>
      <c r="E28" s="90">
        <v>40225</v>
      </c>
      <c r="F28" s="88" t="s">
        <v>67</v>
      </c>
      <c r="J28"/>
      <c r="K28"/>
    </row>
    <row r="29" spans="1:11" ht="13.5" thickBot="1">
      <c r="A29" s="94">
        <v>28</v>
      </c>
      <c r="B29" s="95" t="s">
        <v>71</v>
      </c>
      <c r="C29" s="95" t="s">
        <v>72</v>
      </c>
      <c r="D29" s="96">
        <v>1903171</v>
      </c>
      <c r="E29" s="97">
        <v>39753</v>
      </c>
      <c r="F29" s="95" t="s">
        <v>67</v>
      </c>
      <c r="J29"/>
      <c r="K29"/>
    </row>
    <row r="30" spans="1:11" ht="14.25" thickBot="1" thickTop="1">
      <c r="A30" s="98">
        <v>29</v>
      </c>
      <c r="B30" s="99" t="s">
        <v>124</v>
      </c>
      <c r="C30" s="99" t="s">
        <v>125</v>
      </c>
      <c r="D30" s="100">
        <v>1813418</v>
      </c>
      <c r="E30" s="101">
        <v>39467</v>
      </c>
      <c r="F30" s="99" t="s">
        <v>126</v>
      </c>
      <c r="J30"/>
      <c r="K30"/>
    </row>
    <row r="31" spans="1:11" ht="13.5" thickTop="1">
      <c r="A31" s="86">
        <v>30</v>
      </c>
      <c r="B31" s="91" t="s">
        <v>139</v>
      </c>
      <c r="C31" s="91" t="s">
        <v>90</v>
      </c>
      <c r="D31" s="92">
        <v>1953568</v>
      </c>
      <c r="E31" s="93">
        <v>39458</v>
      </c>
      <c r="F31" s="91" t="s">
        <v>140</v>
      </c>
      <c r="J31"/>
      <c r="K31"/>
    </row>
    <row r="32" spans="1:11" ht="13.5" thickBot="1">
      <c r="A32" s="94">
        <v>31</v>
      </c>
      <c r="B32" s="95" t="s">
        <v>141</v>
      </c>
      <c r="C32" s="95" t="s">
        <v>142</v>
      </c>
      <c r="D32" s="96">
        <v>1735789</v>
      </c>
      <c r="E32" s="97">
        <v>40065</v>
      </c>
      <c r="F32" s="95" t="s">
        <v>140</v>
      </c>
      <c r="J32"/>
      <c r="K32"/>
    </row>
    <row r="33" spans="1:11" ht="14.25" thickBot="1" thickTop="1">
      <c r="A33" s="98">
        <v>32</v>
      </c>
      <c r="B33" s="99" t="s">
        <v>97</v>
      </c>
      <c r="C33" s="99" t="s">
        <v>98</v>
      </c>
      <c r="D33" s="100">
        <v>1699791</v>
      </c>
      <c r="E33" s="101">
        <v>39545</v>
      </c>
      <c r="F33" s="99" t="s">
        <v>99</v>
      </c>
      <c r="J33"/>
      <c r="K33"/>
    </row>
    <row r="34" spans="1:11" ht="13.5" thickTop="1">
      <c r="A34" s="86">
        <v>33</v>
      </c>
      <c r="B34" s="91" t="s">
        <v>73</v>
      </c>
      <c r="C34" s="91" t="s">
        <v>74</v>
      </c>
      <c r="D34" s="92">
        <v>1615260</v>
      </c>
      <c r="E34" s="93">
        <v>39468</v>
      </c>
      <c r="F34" s="91" t="s">
        <v>75</v>
      </c>
      <c r="J34"/>
      <c r="K34"/>
    </row>
    <row r="35" spans="1:11" ht="12.75">
      <c r="A35" s="87">
        <v>34</v>
      </c>
      <c r="B35" s="88" t="s">
        <v>91</v>
      </c>
      <c r="C35" s="88" t="s">
        <v>92</v>
      </c>
      <c r="D35" s="89">
        <v>1928456</v>
      </c>
      <c r="E35" s="90">
        <v>39509</v>
      </c>
      <c r="F35" s="88" t="s">
        <v>75</v>
      </c>
      <c r="J35"/>
      <c r="K35"/>
    </row>
    <row r="36" spans="1:11" ht="12.75">
      <c r="A36" s="87">
        <v>35</v>
      </c>
      <c r="B36" s="88" t="s">
        <v>127</v>
      </c>
      <c r="C36" s="88" t="s">
        <v>128</v>
      </c>
      <c r="D36" s="89">
        <v>1784571</v>
      </c>
      <c r="E36" s="90">
        <v>39763</v>
      </c>
      <c r="F36" s="88" t="s">
        <v>75</v>
      </c>
      <c r="J36"/>
      <c r="K36"/>
    </row>
    <row r="37" spans="1:11" ht="12.75">
      <c r="A37" s="87">
        <v>36</v>
      </c>
      <c r="B37" s="88" t="s">
        <v>109</v>
      </c>
      <c r="C37" s="88" t="s">
        <v>86</v>
      </c>
      <c r="D37" s="89">
        <v>1888551</v>
      </c>
      <c r="E37" s="90">
        <v>40243</v>
      </c>
      <c r="F37" s="88" t="s">
        <v>75</v>
      </c>
      <c r="J37"/>
      <c r="K37"/>
    </row>
    <row r="38" spans="1:11" ht="12.75">
      <c r="A38" s="87">
        <v>37</v>
      </c>
      <c r="B38" s="88" t="s">
        <v>104</v>
      </c>
      <c r="C38" s="88" t="s">
        <v>105</v>
      </c>
      <c r="D38" s="89">
        <v>1914533</v>
      </c>
      <c r="E38" s="90">
        <v>40165</v>
      </c>
      <c r="F38" s="88" t="s">
        <v>75</v>
      </c>
      <c r="J38"/>
      <c r="K38"/>
    </row>
    <row r="39" spans="1:11" ht="12.75">
      <c r="A39" s="87">
        <v>38</v>
      </c>
      <c r="B39" s="88" t="s">
        <v>89</v>
      </c>
      <c r="C39" s="88" t="s">
        <v>90</v>
      </c>
      <c r="D39" s="89">
        <v>1914566</v>
      </c>
      <c r="E39" s="90">
        <v>40065</v>
      </c>
      <c r="F39" s="88" t="s">
        <v>75</v>
      </c>
      <c r="J39"/>
      <c r="K39"/>
    </row>
    <row r="40" spans="1:11" ht="12.75">
      <c r="A40" s="87">
        <v>39</v>
      </c>
      <c r="B40" s="88" t="s">
        <v>143</v>
      </c>
      <c r="C40" s="88" t="s">
        <v>144</v>
      </c>
      <c r="D40" s="89">
        <v>1888542</v>
      </c>
      <c r="E40" s="90">
        <v>40380</v>
      </c>
      <c r="F40" s="88" t="s">
        <v>75</v>
      </c>
      <c r="J40"/>
      <c r="K40"/>
    </row>
    <row r="41" spans="1:11" ht="12.75">
      <c r="A41" s="87"/>
      <c r="B41" s="88"/>
      <c r="C41" s="88"/>
      <c r="D41" s="89"/>
      <c r="E41" s="90"/>
      <c r="F41" s="88"/>
      <c r="J41"/>
      <c r="K41"/>
    </row>
    <row r="42" spans="1:11" ht="12.75">
      <c r="A42" s="87"/>
      <c r="B42" s="88"/>
      <c r="C42" s="88"/>
      <c r="D42" s="89"/>
      <c r="E42" s="90"/>
      <c r="F42" s="88"/>
      <c r="J42"/>
      <c r="K42"/>
    </row>
    <row r="43" spans="1:11" ht="12.75">
      <c r="A43" s="87"/>
      <c r="B43" s="88"/>
      <c r="C43" s="88"/>
      <c r="D43" s="89"/>
      <c r="E43" s="90"/>
      <c r="F43" s="88"/>
      <c r="J43"/>
      <c r="K43"/>
    </row>
    <row r="44" spans="1:11" ht="12.75">
      <c r="A44" s="87"/>
      <c r="B44" s="88"/>
      <c r="C44" s="88"/>
      <c r="D44" s="89"/>
      <c r="E44" s="90"/>
      <c r="F44" s="88"/>
      <c r="J44"/>
      <c r="K44"/>
    </row>
    <row r="45" spans="1:11" ht="12.75">
      <c r="A45" s="87"/>
      <c r="B45" s="88"/>
      <c r="C45" s="88"/>
      <c r="D45" s="89"/>
      <c r="E45" s="90"/>
      <c r="F45" s="88"/>
      <c r="J45"/>
      <c r="K45"/>
    </row>
    <row r="46" spans="1:11" ht="12.75">
      <c r="A46" s="87"/>
      <c r="B46" s="88"/>
      <c r="C46" s="88"/>
      <c r="D46" s="89"/>
      <c r="E46" s="90"/>
      <c r="F46" s="88"/>
      <c r="J46"/>
      <c r="K46"/>
    </row>
    <row r="47" spans="1:11" ht="12.75">
      <c r="A47" s="87"/>
      <c r="B47" s="88"/>
      <c r="C47" s="88"/>
      <c r="D47" s="89"/>
      <c r="E47" s="90"/>
      <c r="F47" s="88"/>
      <c r="J47"/>
      <c r="K47"/>
    </row>
    <row r="48" spans="1:11" ht="12.75">
      <c r="A48" s="87"/>
      <c r="B48" s="88"/>
      <c r="C48" s="88"/>
      <c r="D48" s="89"/>
      <c r="E48" s="90"/>
      <c r="F48" s="88"/>
      <c r="J48"/>
      <c r="K48"/>
    </row>
    <row r="49" spans="1:11" ht="12.75">
      <c r="A49" s="87"/>
      <c r="B49" s="88"/>
      <c r="C49" s="88"/>
      <c r="D49" s="89"/>
      <c r="E49" s="90"/>
      <c r="F49" s="88"/>
      <c r="J49"/>
      <c r="K49"/>
    </row>
    <row r="50" spans="1:11" ht="12.75">
      <c r="A50" s="87"/>
      <c r="B50" s="88"/>
      <c r="C50" s="88"/>
      <c r="D50" s="89"/>
      <c r="E50" s="90"/>
      <c r="F50" s="88"/>
      <c r="J50"/>
      <c r="K50"/>
    </row>
    <row r="51" spans="1:6" ht="12">
      <c r="A51" s="87"/>
      <c r="B51" s="88"/>
      <c r="C51" s="88"/>
      <c r="D51" s="89"/>
      <c r="E51" s="90"/>
      <c r="F51" s="88"/>
    </row>
    <row r="52" spans="1:6" ht="12">
      <c r="A52" s="87"/>
      <c r="B52" s="88"/>
      <c r="C52" s="88"/>
      <c r="D52" s="89"/>
      <c r="E52" s="90"/>
      <c r="F52" s="88"/>
    </row>
    <row r="53" spans="1:6" ht="12">
      <c r="A53" s="87"/>
      <c r="B53" s="88"/>
      <c r="C53" s="88"/>
      <c r="D53" s="89"/>
      <c r="E53" s="90"/>
      <c r="F53" s="88"/>
    </row>
    <row r="54" spans="1:6" ht="12">
      <c r="A54" s="87"/>
      <c r="B54" s="88"/>
      <c r="C54" s="88"/>
      <c r="D54" s="89"/>
      <c r="E54" s="90"/>
      <c r="F54" s="88"/>
    </row>
  </sheetData>
  <sheetProtection/>
  <printOptions horizontalCentered="1"/>
  <pageMargins left="0.15748031496062992" right="0.15748031496062992" top="0.3937007874015748" bottom="0.15748031496062992" header="0.15748031496062992" footer="0.15748031496062992"/>
  <pageSetup horizontalDpi="600" verticalDpi="600" orientation="landscape" paperSize="9" scale="115" r:id="rId1"/>
  <headerFooter alignWithMargins="0">
    <oddHeader>&amp;LLe 12 mars 2017&amp;CViry Chatillon&amp;REAF - zone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O20" sqref="O20"/>
    </sheetView>
  </sheetViews>
  <sheetFormatPr defaultColWidth="11.421875" defaultRowHeight="12.75"/>
  <cols>
    <col min="1" max="1" width="3.00390625" style="39" bestFit="1" customWidth="1"/>
    <col min="2" max="2" width="19.00390625" style="38" bestFit="1" customWidth="1"/>
    <col min="3" max="3" width="15.57421875" style="38" bestFit="1" customWidth="1"/>
    <col min="4" max="4" width="8.00390625" style="38" bestFit="1" customWidth="1"/>
    <col min="5" max="5" width="5.00390625" style="38" bestFit="1" customWidth="1"/>
    <col min="6" max="6" width="21.421875" style="38" customWidth="1"/>
    <col min="7" max="16384" width="11.421875" style="38" customWidth="1"/>
  </cols>
  <sheetData>
    <row r="1" spans="1:6" s="32" customFormat="1" ht="12.75" thickTop="1">
      <c r="A1" s="61"/>
      <c r="B1" s="62" t="s">
        <v>0</v>
      </c>
      <c r="C1" s="63" t="s">
        <v>1</v>
      </c>
      <c r="D1" s="63" t="s">
        <v>2</v>
      </c>
      <c r="E1" s="64" t="s">
        <v>3</v>
      </c>
      <c r="F1" s="65" t="s">
        <v>4</v>
      </c>
    </row>
    <row r="2" spans="1:6" ht="12">
      <c r="A2" s="86">
        <v>1</v>
      </c>
      <c r="B2" s="88" t="s">
        <v>176</v>
      </c>
      <c r="C2" s="88" t="s">
        <v>177</v>
      </c>
      <c r="D2" s="89">
        <v>1912049</v>
      </c>
      <c r="E2" s="90">
        <v>39647</v>
      </c>
      <c r="F2" s="88" t="s">
        <v>64</v>
      </c>
    </row>
    <row r="3" spans="1:6" ht="12">
      <c r="A3" s="86">
        <v>2</v>
      </c>
      <c r="B3" s="88" t="s">
        <v>156</v>
      </c>
      <c r="C3" s="88" t="s">
        <v>157</v>
      </c>
      <c r="D3" s="89">
        <v>1909390</v>
      </c>
      <c r="E3" s="90">
        <v>39465</v>
      </c>
      <c r="F3" s="88" t="s">
        <v>64</v>
      </c>
    </row>
    <row r="4" spans="1:6" ht="12">
      <c r="A4" s="86">
        <v>3</v>
      </c>
      <c r="B4" s="88" t="s">
        <v>85</v>
      </c>
      <c r="C4" s="88" t="s">
        <v>158</v>
      </c>
      <c r="D4" s="89">
        <v>1915271</v>
      </c>
      <c r="E4" s="90">
        <v>39710</v>
      </c>
      <c r="F4" s="88" t="s">
        <v>64</v>
      </c>
    </row>
    <row r="5" spans="1:6" ht="12">
      <c r="A5" s="86">
        <v>4</v>
      </c>
      <c r="B5" s="88" t="s">
        <v>159</v>
      </c>
      <c r="C5" s="88" t="s">
        <v>160</v>
      </c>
      <c r="D5" s="89">
        <v>1913441</v>
      </c>
      <c r="E5" s="90">
        <v>39596</v>
      </c>
      <c r="F5" s="88" t="s">
        <v>64</v>
      </c>
    </row>
    <row r="6" spans="1:6" ht="12">
      <c r="A6" s="86">
        <v>5</v>
      </c>
      <c r="B6" s="88" t="s">
        <v>179</v>
      </c>
      <c r="C6" s="88" t="s">
        <v>180</v>
      </c>
      <c r="D6" s="89">
        <v>1926124</v>
      </c>
      <c r="E6" s="90">
        <v>39703</v>
      </c>
      <c r="F6" s="88" t="s">
        <v>64</v>
      </c>
    </row>
    <row r="7" spans="1:6" ht="12">
      <c r="A7" s="86">
        <v>6</v>
      </c>
      <c r="B7" s="88" t="s">
        <v>178</v>
      </c>
      <c r="C7" s="88" t="s">
        <v>155</v>
      </c>
      <c r="D7" s="89">
        <v>1777154</v>
      </c>
      <c r="E7" s="90">
        <v>39935</v>
      </c>
      <c r="F7" s="88" t="s">
        <v>64</v>
      </c>
    </row>
    <row r="8" spans="1:13" ht="12.75">
      <c r="A8" s="86">
        <v>7</v>
      </c>
      <c r="B8" s="88" t="s">
        <v>179</v>
      </c>
      <c r="C8" s="88" t="s">
        <v>181</v>
      </c>
      <c r="D8" s="89">
        <v>1913404</v>
      </c>
      <c r="E8" s="90">
        <v>39875</v>
      </c>
      <c r="F8" s="88" t="s">
        <v>64</v>
      </c>
      <c r="I8"/>
      <c r="J8"/>
      <c r="K8"/>
      <c r="L8"/>
      <c r="M8"/>
    </row>
    <row r="9" spans="1:13" ht="12.75">
      <c r="A9" s="86">
        <v>8</v>
      </c>
      <c r="B9" s="88" t="s">
        <v>154</v>
      </c>
      <c r="C9" s="88" t="s">
        <v>155</v>
      </c>
      <c r="D9" s="89">
        <v>1913483</v>
      </c>
      <c r="E9" s="90">
        <v>40424</v>
      </c>
      <c r="F9" s="88" t="s">
        <v>64</v>
      </c>
      <c r="I9"/>
      <c r="J9"/>
      <c r="K9"/>
      <c r="L9"/>
      <c r="M9"/>
    </row>
    <row r="10" spans="1:13" ht="13.5" thickBot="1">
      <c r="A10" s="94">
        <v>9</v>
      </c>
      <c r="B10" s="95" t="s">
        <v>152</v>
      </c>
      <c r="C10" s="95" t="s">
        <v>153</v>
      </c>
      <c r="D10" s="96">
        <v>1913420</v>
      </c>
      <c r="E10" s="97">
        <v>40398</v>
      </c>
      <c r="F10" s="95" t="s">
        <v>64</v>
      </c>
      <c r="I10"/>
      <c r="J10"/>
      <c r="K10"/>
      <c r="L10"/>
      <c r="M10"/>
    </row>
    <row r="11" spans="1:13" ht="13.5" thickTop="1">
      <c r="A11" s="86">
        <v>10</v>
      </c>
      <c r="B11" s="91" t="s">
        <v>81</v>
      </c>
      <c r="C11" s="91" t="s">
        <v>198</v>
      </c>
      <c r="D11" s="92">
        <v>1896593</v>
      </c>
      <c r="E11" s="93">
        <v>39781</v>
      </c>
      <c r="F11" s="91" t="s">
        <v>70</v>
      </c>
      <c r="I11"/>
      <c r="J11"/>
      <c r="K11"/>
      <c r="L11"/>
      <c r="M11"/>
    </row>
    <row r="12" spans="1:13" ht="12.75">
      <c r="A12" s="86">
        <v>11</v>
      </c>
      <c r="B12" s="88" t="s">
        <v>194</v>
      </c>
      <c r="C12" s="88" t="s">
        <v>195</v>
      </c>
      <c r="D12" s="89">
        <v>1827322</v>
      </c>
      <c r="E12" s="90">
        <v>39545</v>
      </c>
      <c r="F12" s="88" t="s">
        <v>70</v>
      </c>
      <c r="I12"/>
      <c r="J12"/>
      <c r="K12"/>
      <c r="L12"/>
      <c r="M12"/>
    </row>
    <row r="13" spans="1:13" ht="12.75">
      <c r="A13" s="86">
        <v>12</v>
      </c>
      <c r="B13" s="88" t="s">
        <v>199</v>
      </c>
      <c r="C13" s="88" t="s">
        <v>200</v>
      </c>
      <c r="D13" s="89">
        <v>1933297</v>
      </c>
      <c r="E13" s="90">
        <v>39456</v>
      </c>
      <c r="F13" s="88" t="s">
        <v>70</v>
      </c>
      <c r="I13"/>
      <c r="J13"/>
      <c r="K13"/>
      <c r="L13"/>
      <c r="M13"/>
    </row>
    <row r="14" spans="1:13" ht="13.5" thickBot="1">
      <c r="A14" s="94">
        <v>13</v>
      </c>
      <c r="B14" s="95" t="s">
        <v>196</v>
      </c>
      <c r="C14" s="95" t="s">
        <v>197</v>
      </c>
      <c r="D14" s="96">
        <v>1873766</v>
      </c>
      <c r="E14" s="97">
        <v>39791</v>
      </c>
      <c r="F14" s="95" t="s">
        <v>70</v>
      </c>
      <c r="I14"/>
      <c r="J14"/>
      <c r="K14"/>
      <c r="L14"/>
      <c r="M14"/>
    </row>
    <row r="15" spans="1:13" ht="13.5" thickTop="1">
      <c r="A15" s="86">
        <v>14</v>
      </c>
      <c r="B15" s="91" t="s">
        <v>231</v>
      </c>
      <c r="C15" s="91" t="s">
        <v>232</v>
      </c>
      <c r="D15" s="92">
        <v>1657217</v>
      </c>
      <c r="E15" s="93">
        <v>39596</v>
      </c>
      <c r="F15" s="91" t="s">
        <v>78</v>
      </c>
      <c r="I15"/>
      <c r="J15"/>
      <c r="K15"/>
      <c r="L15"/>
      <c r="M15"/>
    </row>
    <row r="16" spans="1:13" ht="12.75">
      <c r="A16" s="86">
        <v>15</v>
      </c>
      <c r="B16" s="88" t="s">
        <v>245</v>
      </c>
      <c r="C16" s="88" t="s">
        <v>246</v>
      </c>
      <c r="D16" s="89">
        <v>1942920</v>
      </c>
      <c r="E16" s="90">
        <v>40140</v>
      </c>
      <c r="F16" s="88" t="s">
        <v>78</v>
      </c>
      <c r="I16"/>
      <c r="J16"/>
      <c r="K16"/>
      <c r="L16"/>
      <c r="M16"/>
    </row>
    <row r="17" spans="1:13" ht="12.75">
      <c r="A17" s="86">
        <v>16</v>
      </c>
      <c r="B17" s="88" t="s">
        <v>241</v>
      </c>
      <c r="C17" s="88" t="s">
        <v>242</v>
      </c>
      <c r="D17" s="89">
        <v>1942752</v>
      </c>
      <c r="E17" s="90">
        <v>39870</v>
      </c>
      <c r="F17" s="88" t="s">
        <v>78</v>
      </c>
      <c r="I17"/>
      <c r="J17"/>
      <c r="K17"/>
      <c r="L17"/>
      <c r="M17"/>
    </row>
    <row r="18" spans="1:13" ht="12.75">
      <c r="A18" s="86">
        <v>17</v>
      </c>
      <c r="B18" s="88" t="s">
        <v>184</v>
      </c>
      <c r="C18" s="88" t="s">
        <v>185</v>
      </c>
      <c r="D18" s="89">
        <v>1942921</v>
      </c>
      <c r="E18" s="90">
        <v>39513</v>
      </c>
      <c r="F18" s="88" t="s">
        <v>78</v>
      </c>
      <c r="I18"/>
      <c r="J18"/>
      <c r="K18"/>
      <c r="L18"/>
      <c r="M18"/>
    </row>
    <row r="19" spans="1:13" ht="12.75">
      <c r="A19" s="86">
        <v>18</v>
      </c>
      <c r="B19" s="88" t="s">
        <v>249</v>
      </c>
      <c r="C19" s="88" t="s">
        <v>250</v>
      </c>
      <c r="D19" s="89">
        <v>1942759</v>
      </c>
      <c r="E19" s="90">
        <v>39579</v>
      </c>
      <c r="F19" s="88" t="s">
        <v>78</v>
      </c>
      <c r="I19"/>
      <c r="J19"/>
      <c r="K19"/>
      <c r="L19"/>
      <c r="M19"/>
    </row>
    <row r="20" spans="1:13" ht="12.75">
      <c r="A20" s="86">
        <v>19</v>
      </c>
      <c r="B20" s="88" t="s">
        <v>239</v>
      </c>
      <c r="C20" s="88" t="s">
        <v>240</v>
      </c>
      <c r="D20" s="89">
        <v>1943105</v>
      </c>
      <c r="E20" s="90">
        <v>39890</v>
      </c>
      <c r="F20" s="88" t="s">
        <v>78</v>
      </c>
      <c r="I20"/>
      <c r="J20"/>
      <c r="K20"/>
      <c r="L20"/>
      <c r="M20"/>
    </row>
    <row r="21" spans="1:13" ht="12.75">
      <c r="A21" s="86">
        <v>20</v>
      </c>
      <c r="B21" s="88" t="s">
        <v>247</v>
      </c>
      <c r="C21" s="88" t="s">
        <v>248</v>
      </c>
      <c r="D21" s="89">
        <v>1942905</v>
      </c>
      <c r="E21" s="90">
        <v>40168</v>
      </c>
      <c r="F21" s="88" t="s">
        <v>78</v>
      </c>
      <c r="I21"/>
      <c r="J21"/>
      <c r="K21"/>
      <c r="L21"/>
      <c r="M21"/>
    </row>
    <row r="22" spans="1:10" ht="12.75">
      <c r="A22" s="86">
        <v>21</v>
      </c>
      <c r="B22" s="88" t="s">
        <v>233</v>
      </c>
      <c r="C22" s="88" t="s">
        <v>234</v>
      </c>
      <c r="D22" s="89">
        <v>1942818</v>
      </c>
      <c r="E22" s="90">
        <v>39703</v>
      </c>
      <c r="F22" s="88" t="s">
        <v>78</v>
      </c>
      <c r="I22"/>
      <c r="J22"/>
    </row>
    <row r="23" spans="1:10" ht="12.75">
      <c r="A23" s="86">
        <v>22</v>
      </c>
      <c r="B23" s="88" t="s">
        <v>201</v>
      </c>
      <c r="C23" s="88" t="s">
        <v>202</v>
      </c>
      <c r="D23" s="89">
        <v>1943095</v>
      </c>
      <c r="E23" s="90">
        <v>39922</v>
      </c>
      <c r="F23" s="88" t="s">
        <v>78</v>
      </c>
      <c r="I23"/>
      <c r="J23"/>
    </row>
    <row r="24" spans="1:10" ht="12.75">
      <c r="A24" s="86">
        <v>23</v>
      </c>
      <c r="B24" s="88" t="s">
        <v>237</v>
      </c>
      <c r="C24" s="88" t="s">
        <v>238</v>
      </c>
      <c r="D24" s="89">
        <v>1943425</v>
      </c>
      <c r="E24" s="90">
        <v>40062</v>
      </c>
      <c r="F24" s="88" t="s">
        <v>78</v>
      </c>
      <c r="I24"/>
      <c r="J24"/>
    </row>
    <row r="25" spans="1:10" ht="12.75">
      <c r="A25" s="86">
        <v>24</v>
      </c>
      <c r="B25" s="88" t="s">
        <v>186</v>
      </c>
      <c r="C25" s="88" t="s">
        <v>187</v>
      </c>
      <c r="D25" s="89">
        <v>1942755</v>
      </c>
      <c r="E25" s="90">
        <v>39733</v>
      </c>
      <c r="F25" s="88" t="s">
        <v>78</v>
      </c>
      <c r="I25"/>
      <c r="J25"/>
    </row>
    <row r="26" spans="1:10" ht="12.75">
      <c r="A26" s="86">
        <v>25</v>
      </c>
      <c r="B26" s="88" t="s">
        <v>235</v>
      </c>
      <c r="C26" s="88" t="s">
        <v>236</v>
      </c>
      <c r="D26" s="89">
        <v>1942922</v>
      </c>
      <c r="E26" s="90">
        <v>39864</v>
      </c>
      <c r="F26" s="88" t="s">
        <v>78</v>
      </c>
      <c r="I26"/>
      <c r="J26"/>
    </row>
    <row r="27" spans="1:10" ht="13.5" thickBot="1">
      <c r="A27" s="94">
        <v>26</v>
      </c>
      <c r="B27" s="95" t="s">
        <v>243</v>
      </c>
      <c r="C27" s="95" t="s">
        <v>244</v>
      </c>
      <c r="D27" s="96">
        <v>1826346</v>
      </c>
      <c r="E27" s="97">
        <v>39755</v>
      </c>
      <c r="F27" s="95" t="s">
        <v>78</v>
      </c>
      <c r="I27"/>
      <c r="J27"/>
    </row>
    <row r="28" spans="1:10" ht="13.5" thickTop="1">
      <c r="A28" s="86">
        <v>27</v>
      </c>
      <c r="B28" s="91" t="s">
        <v>223</v>
      </c>
      <c r="C28" s="91" t="s">
        <v>224</v>
      </c>
      <c r="D28" s="92">
        <v>1811646</v>
      </c>
      <c r="E28" s="93">
        <v>39543</v>
      </c>
      <c r="F28" s="91" t="s">
        <v>67</v>
      </c>
      <c r="I28"/>
      <c r="J28"/>
    </row>
    <row r="29" spans="1:10" ht="12.75">
      <c r="A29" s="86">
        <v>28</v>
      </c>
      <c r="B29" s="88" t="s">
        <v>221</v>
      </c>
      <c r="C29" s="88" t="s">
        <v>222</v>
      </c>
      <c r="D29" s="89">
        <v>1898783</v>
      </c>
      <c r="E29" s="90">
        <v>39859</v>
      </c>
      <c r="F29" s="88" t="s">
        <v>67</v>
      </c>
      <c r="I29"/>
      <c r="J29"/>
    </row>
    <row r="30" spans="1:10" ht="12.75">
      <c r="A30" s="86">
        <v>29</v>
      </c>
      <c r="B30" s="88" t="s">
        <v>229</v>
      </c>
      <c r="C30" s="88" t="s">
        <v>230</v>
      </c>
      <c r="D30" s="89">
        <v>1925167</v>
      </c>
      <c r="E30" s="90">
        <v>40170</v>
      </c>
      <c r="F30" s="88" t="s">
        <v>67</v>
      </c>
      <c r="I30"/>
      <c r="J30"/>
    </row>
    <row r="31" spans="1:10" ht="12.75">
      <c r="A31" s="86">
        <v>30</v>
      </c>
      <c r="B31" s="88" t="s">
        <v>71</v>
      </c>
      <c r="C31" s="88" t="s">
        <v>212</v>
      </c>
      <c r="D31" s="89">
        <v>1903170</v>
      </c>
      <c r="E31" s="90">
        <v>40506</v>
      </c>
      <c r="F31" s="88" t="s">
        <v>67</v>
      </c>
      <c r="I31"/>
      <c r="J31"/>
    </row>
    <row r="32" spans="1:10" ht="12.75">
      <c r="A32" s="86">
        <v>31</v>
      </c>
      <c r="B32" s="88" t="s">
        <v>213</v>
      </c>
      <c r="C32" s="88" t="s">
        <v>214</v>
      </c>
      <c r="D32" s="89">
        <v>1952568</v>
      </c>
      <c r="E32" s="90">
        <v>39853</v>
      </c>
      <c r="F32" s="88" t="s">
        <v>67</v>
      </c>
      <c r="I32"/>
      <c r="J32"/>
    </row>
    <row r="33" spans="1:10" ht="12.75">
      <c r="A33" s="86">
        <v>32</v>
      </c>
      <c r="B33" s="88" t="s">
        <v>225</v>
      </c>
      <c r="C33" s="88" t="s">
        <v>226</v>
      </c>
      <c r="D33" s="89">
        <v>1863712</v>
      </c>
      <c r="E33" s="90">
        <v>40195</v>
      </c>
      <c r="F33" s="88" t="s">
        <v>67</v>
      </c>
      <c r="I33"/>
      <c r="J33"/>
    </row>
    <row r="34" spans="1:10" ht="12.75">
      <c r="A34" s="86">
        <v>33</v>
      </c>
      <c r="B34" s="88" t="s">
        <v>219</v>
      </c>
      <c r="C34" s="88" t="s">
        <v>220</v>
      </c>
      <c r="D34" s="89">
        <v>1811642</v>
      </c>
      <c r="E34" s="90">
        <v>40209</v>
      </c>
      <c r="F34" s="88" t="s">
        <v>67</v>
      </c>
      <c r="I34"/>
      <c r="J34"/>
    </row>
    <row r="35" spans="1:10" ht="12.75">
      <c r="A35" s="86">
        <v>34</v>
      </c>
      <c r="B35" s="88" t="s">
        <v>217</v>
      </c>
      <c r="C35" s="88" t="s">
        <v>218</v>
      </c>
      <c r="D35" s="89">
        <v>1959711</v>
      </c>
      <c r="E35" s="90">
        <v>40007</v>
      </c>
      <c r="F35" s="88" t="s">
        <v>67</v>
      </c>
      <c r="I35"/>
      <c r="J35"/>
    </row>
    <row r="36" spans="1:10" ht="12.75">
      <c r="A36" s="86">
        <v>35</v>
      </c>
      <c r="B36" s="88" t="s">
        <v>227</v>
      </c>
      <c r="C36" s="88" t="s">
        <v>228</v>
      </c>
      <c r="D36" s="89">
        <v>1864131</v>
      </c>
      <c r="E36" s="90">
        <v>39709</v>
      </c>
      <c r="F36" s="88" t="s">
        <v>67</v>
      </c>
      <c r="I36"/>
      <c r="J36"/>
    </row>
    <row r="37" spans="1:10" ht="13.5" thickBot="1">
      <c r="A37" s="94">
        <v>36</v>
      </c>
      <c r="B37" s="95" t="s">
        <v>215</v>
      </c>
      <c r="C37" s="95" t="s">
        <v>216</v>
      </c>
      <c r="D37" s="96">
        <v>1898821</v>
      </c>
      <c r="E37" s="97">
        <v>40541</v>
      </c>
      <c r="F37" s="95" t="s">
        <v>67</v>
      </c>
      <c r="I37"/>
      <c r="J37"/>
    </row>
    <row r="38" spans="1:10" ht="13.5" thickTop="1">
      <c r="A38" s="86">
        <v>37</v>
      </c>
      <c r="B38" s="91" t="s">
        <v>209</v>
      </c>
      <c r="C38" s="91" t="s">
        <v>157</v>
      </c>
      <c r="D38" s="92">
        <v>1901872</v>
      </c>
      <c r="E38" s="93">
        <v>39732</v>
      </c>
      <c r="F38" s="91" t="s">
        <v>126</v>
      </c>
      <c r="I38"/>
      <c r="J38"/>
    </row>
    <row r="39" spans="1:10" ht="12.75">
      <c r="A39" s="86">
        <v>38</v>
      </c>
      <c r="B39" s="88" t="s">
        <v>205</v>
      </c>
      <c r="C39" s="88" t="s">
        <v>206</v>
      </c>
      <c r="D39" s="89">
        <v>1902026</v>
      </c>
      <c r="E39" s="90">
        <v>39952</v>
      </c>
      <c r="F39" s="88" t="s">
        <v>126</v>
      </c>
      <c r="I39"/>
      <c r="J39"/>
    </row>
    <row r="40" spans="1:10" ht="12.75">
      <c r="A40" s="86">
        <v>39</v>
      </c>
      <c r="B40" s="88" t="s">
        <v>207</v>
      </c>
      <c r="C40" s="88" t="s">
        <v>208</v>
      </c>
      <c r="D40" s="89">
        <v>1764712</v>
      </c>
      <c r="E40" s="90">
        <v>40330</v>
      </c>
      <c r="F40" s="88" t="s">
        <v>126</v>
      </c>
      <c r="I40"/>
      <c r="J40"/>
    </row>
    <row r="41" spans="1:10" ht="13.5" thickBot="1">
      <c r="A41" s="94">
        <v>40</v>
      </c>
      <c r="B41" s="95" t="s">
        <v>203</v>
      </c>
      <c r="C41" s="95" t="s">
        <v>204</v>
      </c>
      <c r="D41" s="96">
        <v>1901937</v>
      </c>
      <c r="E41" s="97">
        <v>40492</v>
      </c>
      <c r="F41" s="95" t="s">
        <v>126</v>
      </c>
      <c r="I41"/>
      <c r="J41"/>
    </row>
    <row r="42" spans="1:10" ht="13.5" thickTop="1">
      <c r="A42" s="86">
        <v>41</v>
      </c>
      <c r="B42" s="91" t="s">
        <v>251</v>
      </c>
      <c r="C42" s="91" t="s">
        <v>153</v>
      </c>
      <c r="D42" s="92">
        <v>1798481</v>
      </c>
      <c r="E42" s="93">
        <v>39640</v>
      </c>
      <c r="F42" s="91" t="s">
        <v>140</v>
      </c>
      <c r="I42"/>
      <c r="J42"/>
    </row>
    <row r="43" spans="1:10" ht="12.75">
      <c r="A43" s="86">
        <v>42</v>
      </c>
      <c r="B43" s="88" t="s">
        <v>252</v>
      </c>
      <c r="C43" s="88" t="s">
        <v>240</v>
      </c>
      <c r="D43" s="89">
        <v>1961137</v>
      </c>
      <c r="E43" s="90">
        <v>39564</v>
      </c>
      <c r="F43" s="88" t="s">
        <v>140</v>
      </c>
      <c r="I43"/>
      <c r="J43"/>
    </row>
    <row r="44" spans="1:10" ht="12.75">
      <c r="A44" s="86">
        <v>43</v>
      </c>
      <c r="B44" s="88" t="s">
        <v>253</v>
      </c>
      <c r="C44" s="88" t="s">
        <v>254</v>
      </c>
      <c r="D44" s="89">
        <v>1927199</v>
      </c>
      <c r="E44" s="90">
        <v>39547</v>
      </c>
      <c r="F44" s="88" t="s">
        <v>140</v>
      </c>
      <c r="I44"/>
      <c r="J44"/>
    </row>
    <row r="45" spans="1:10" ht="12.75">
      <c r="A45" s="86">
        <v>44</v>
      </c>
      <c r="B45" s="88" t="s">
        <v>255</v>
      </c>
      <c r="C45" s="88" t="s">
        <v>256</v>
      </c>
      <c r="D45" s="89"/>
      <c r="E45" s="90">
        <v>40272</v>
      </c>
      <c r="F45" s="88" t="s">
        <v>140</v>
      </c>
      <c r="I45"/>
      <c r="J45"/>
    </row>
    <row r="46" spans="1:10" ht="13.5" thickBot="1">
      <c r="A46" s="94">
        <v>45</v>
      </c>
      <c r="B46" s="95" t="s">
        <v>257</v>
      </c>
      <c r="C46" s="95" t="s">
        <v>258</v>
      </c>
      <c r="D46" s="96">
        <v>1933400</v>
      </c>
      <c r="E46" s="97">
        <v>39993</v>
      </c>
      <c r="F46" s="95" t="s">
        <v>140</v>
      </c>
      <c r="I46"/>
      <c r="J46"/>
    </row>
    <row r="47" spans="1:10" ht="13.5" thickTop="1">
      <c r="A47" s="86">
        <v>46</v>
      </c>
      <c r="B47" s="91" t="s">
        <v>210</v>
      </c>
      <c r="C47" s="91" t="s">
        <v>211</v>
      </c>
      <c r="D47" s="92">
        <v>1898640</v>
      </c>
      <c r="E47" s="93">
        <v>39586</v>
      </c>
      <c r="F47" s="91" t="s">
        <v>99</v>
      </c>
      <c r="I47"/>
      <c r="J47"/>
    </row>
    <row r="48" spans="1:10" ht="13.5" thickBot="1">
      <c r="A48" s="94">
        <v>47</v>
      </c>
      <c r="B48" s="95" t="s">
        <v>145</v>
      </c>
      <c r="C48" s="95" t="s">
        <v>146</v>
      </c>
      <c r="D48" s="96">
        <v>1887150</v>
      </c>
      <c r="E48" s="97">
        <v>40089</v>
      </c>
      <c r="F48" s="95" t="s">
        <v>99</v>
      </c>
      <c r="I48"/>
      <c r="J48"/>
    </row>
    <row r="49" spans="1:10" ht="13.5" thickTop="1">
      <c r="A49" s="86">
        <v>48</v>
      </c>
      <c r="B49" s="91" t="s">
        <v>192</v>
      </c>
      <c r="C49" s="91" t="s">
        <v>193</v>
      </c>
      <c r="D49" s="92">
        <v>1784657</v>
      </c>
      <c r="E49" s="93">
        <v>39664</v>
      </c>
      <c r="F49" s="91" t="s">
        <v>149</v>
      </c>
      <c r="I49"/>
      <c r="J49"/>
    </row>
    <row r="50" spans="1:10" ht="12.75">
      <c r="A50" s="86">
        <v>49</v>
      </c>
      <c r="B50" s="88" t="s">
        <v>182</v>
      </c>
      <c r="C50" s="88" t="s">
        <v>183</v>
      </c>
      <c r="D50" s="89">
        <v>1939547</v>
      </c>
      <c r="E50" s="90">
        <v>40127</v>
      </c>
      <c r="F50" s="88" t="s">
        <v>149</v>
      </c>
      <c r="I50"/>
      <c r="J50"/>
    </row>
    <row r="51" spans="1:10" ht="12.75">
      <c r="A51" s="86">
        <v>50</v>
      </c>
      <c r="B51" s="88" t="s">
        <v>190</v>
      </c>
      <c r="C51" s="88" t="s">
        <v>191</v>
      </c>
      <c r="D51" s="89">
        <v>1876927</v>
      </c>
      <c r="E51" s="90">
        <v>39596</v>
      </c>
      <c r="F51" s="88" t="s">
        <v>149</v>
      </c>
      <c r="I51"/>
      <c r="J51"/>
    </row>
    <row r="52" spans="1:10" ht="12.75">
      <c r="A52" s="86">
        <v>51</v>
      </c>
      <c r="B52" s="88" t="s">
        <v>147</v>
      </c>
      <c r="C52" s="88" t="s">
        <v>148</v>
      </c>
      <c r="D52" s="89">
        <v>1889317</v>
      </c>
      <c r="E52" s="90">
        <v>39962</v>
      </c>
      <c r="F52" s="88" t="s">
        <v>149</v>
      </c>
      <c r="I52"/>
      <c r="J52"/>
    </row>
    <row r="53" spans="1:10" ht="12.75">
      <c r="A53" s="86">
        <v>52</v>
      </c>
      <c r="B53" s="88" t="s">
        <v>188</v>
      </c>
      <c r="C53" s="88" t="s">
        <v>189</v>
      </c>
      <c r="D53" s="89">
        <v>1956152</v>
      </c>
      <c r="E53" s="90">
        <v>39781</v>
      </c>
      <c r="F53" s="88" t="s">
        <v>149</v>
      </c>
      <c r="I53"/>
      <c r="J53"/>
    </row>
    <row r="54" spans="1:10" ht="13.5" thickBot="1">
      <c r="A54" s="94">
        <v>53</v>
      </c>
      <c r="B54" s="95" t="s">
        <v>150</v>
      </c>
      <c r="C54" s="95" t="s">
        <v>151</v>
      </c>
      <c r="D54" s="96">
        <v>1872728</v>
      </c>
      <c r="E54" s="97">
        <v>40104</v>
      </c>
      <c r="F54" s="95" t="s">
        <v>149</v>
      </c>
      <c r="I54"/>
      <c r="J54"/>
    </row>
    <row r="55" spans="1:10" ht="13.5" thickTop="1">
      <c r="A55" s="86">
        <v>54</v>
      </c>
      <c r="B55" s="91" t="s">
        <v>143</v>
      </c>
      <c r="C55" s="91" t="s">
        <v>173</v>
      </c>
      <c r="D55" s="92">
        <v>1888546</v>
      </c>
      <c r="E55" s="93">
        <v>39694</v>
      </c>
      <c r="F55" s="91" t="s">
        <v>75</v>
      </c>
      <c r="I55"/>
      <c r="J55"/>
    </row>
    <row r="56" spans="1:10" ht="12.75">
      <c r="A56" s="86">
        <v>55</v>
      </c>
      <c r="B56" s="88" t="s">
        <v>163</v>
      </c>
      <c r="C56" s="88" t="s">
        <v>164</v>
      </c>
      <c r="D56" s="89">
        <v>1677398</v>
      </c>
      <c r="E56" s="90">
        <v>39855</v>
      </c>
      <c r="F56" s="88" t="s">
        <v>75</v>
      </c>
      <c r="I56"/>
      <c r="J56"/>
    </row>
    <row r="57" spans="1:10" ht="12.75">
      <c r="A57" s="86">
        <v>56</v>
      </c>
      <c r="B57" s="88" t="s">
        <v>167</v>
      </c>
      <c r="C57" s="88" t="s">
        <v>168</v>
      </c>
      <c r="D57" s="89">
        <v>1837703</v>
      </c>
      <c r="E57" s="90">
        <v>39556</v>
      </c>
      <c r="F57" s="88" t="s">
        <v>75</v>
      </c>
      <c r="I57"/>
      <c r="J57"/>
    </row>
    <row r="58" spans="1:10" ht="12.75">
      <c r="A58" s="86">
        <v>57</v>
      </c>
      <c r="B58" s="88" t="s">
        <v>171</v>
      </c>
      <c r="C58" s="88" t="s">
        <v>172</v>
      </c>
      <c r="D58" s="89">
        <v>1872765</v>
      </c>
      <c r="E58" s="90">
        <v>40056</v>
      </c>
      <c r="F58" s="88" t="s">
        <v>75</v>
      </c>
      <c r="I58"/>
      <c r="J58"/>
    </row>
    <row r="59" spans="1:10" ht="12.75">
      <c r="A59" s="86">
        <v>58</v>
      </c>
      <c r="B59" s="88" t="s">
        <v>174</v>
      </c>
      <c r="C59" s="88" t="s">
        <v>175</v>
      </c>
      <c r="D59" s="89">
        <v>1919851</v>
      </c>
      <c r="E59" s="90">
        <v>40191</v>
      </c>
      <c r="F59" s="88" t="s">
        <v>75</v>
      </c>
      <c r="I59"/>
      <c r="J59"/>
    </row>
    <row r="60" spans="1:10" ht="12.75">
      <c r="A60" s="86">
        <v>59</v>
      </c>
      <c r="B60" s="88" t="s">
        <v>165</v>
      </c>
      <c r="C60" s="88" t="s">
        <v>166</v>
      </c>
      <c r="D60" s="89">
        <v>1872756</v>
      </c>
      <c r="E60" s="90">
        <v>40127</v>
      </c>
      <c r="F60" s="88" t="s">
        <v>75</v>
      </c>
      <c r="I60"/>
      <c r="J60"/>
    </row>
    <row r="61" spans="1:10" ht="12.75">
      <c r="A61" s="86">
        <v>60</v>
      </c>
      <c r="B61" s="88" t="s">
        <v>161</v>
      </c>
      <c r="C61" s="88" t="s">
        <v>162</v>
      </c>
      <c r="D61" s="89">
        <v>1926817</v>
      </c>
      <c r="E61" s="90">
        <v>40486</v>
      </c>
      <c r="F61" s="88" t="s">
        <v>75</v>
      </c>
      <c r="I61"/>
      <c r="J61"/>
    </row>
    <row r="62" spans="1:10" ht="12.75">
      <c r="A62" s="86">
        <v>61</v>
      </c>
      <c r="B62" s="88" t="s">
        <v>169</v>
      </c>
      <c r="C62" s="88" t="s">
        <v>170</v>
      </c>
      <c r="D62" s="89">
        <v>1888557</v>
      </c>
      <c r="E62" s="90">
        <v>40087</v>
      </c>
      <c r="F62" s="88" t="s">
        <v>75</v>
      </c>
      <c r="I62"/>
      <c r="J62"/>
    </row>
    <row r="63" spans="1:10" ht="12.75">
      <c r="A63" s="86"/>
      <c r="B63" s="88"/>
      <c r="C63" s="88"/>
      <c r="D63" s="89"/>
      <c r="E63" s="90"/>
      <c r="F63" s="88"/>
      <c r="I63"/>
      <c r="J63"/>
    </row>
    <row r="64" spans="1:10" ht="12.75">
      <c r="A64" s="86"/>
      <c r="B64" s="88"/>
      <c r="C64" s="88"/>
      <c r="D64" s="89"/>
      <c r="E64" s="90"/>
      <c r="F64" s="88"/>
      <c r="I64"/>
      <c r="J64"/>
    </row>
    <row r="65" spans="1:10" ht="12.75">
      <c r="A65" s="86"/>
      <c r="B65" s="88"/>
      <c r="C65" s="88"/>
      <c r="D65" s="89"/>
      <c r="E65" s="90"/>
      <c r="F65" s="88"/>
      <c r="I65"/>
      <c r="J65"/>
    </row>
    <row r="66" spans="1:10" ht="12.75">
      <c r="A66" s="86"/>
      <c r="B66" s="88"/>
      <c r="C66" s="88"/>
      <c r="D66" s="89"/>
      <c r="E66" s="90"/>
      <c r="F66" s="88"/>
      <c r="I66"/>
      <c r="J66"/>
    </row>
    <row r="67" spans="9:10" ht="12.75">
      <c r="I67"/>
      <c r="J67"/>
    </row>
    <row r="68" spans="9:10" ht="12.75">
      <c r="I68"/>
      <c r="J68"/>
    </row>
  </sheetData>
  <sheetProtection/>
  <printOptions horizontalCentered="1"/>
  <pageMargins left="0.15748031496062992" right="0.15748031496062992" top="0.4724409448818898" bottom="0.15748031496062992" header="0.1968503937007874" footer="0.1968503937007874"/>
  <pageSetup horizontalDpi="600" verticalDpi="600" orientation="landscape" paperSize="9" scale="115" r:id="rId1"/>
  <headerFooter alignWithMargins="0">
    <oddHeader>&amp;LLe 12 mars 2017&amp;CViry Chatillon&amp;REAM - zone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68"/>
  <sheetViews>
    <sheetView zoomScalePageLayoutView="0" workbookViewId="0" topLeftCell="A31">
      <selection activeCell="A1" sqref="A1:P1"/>
    </sheetView>
  </sheetViews>
  <sheetFormatPr defaultColWidth="11.421875" defaultRowHeight="12.75"/>
  <cols>
    <col min="1" max="1" width="3.00390625" style="34" bestFit="1" customWidth="1"/>
    <col min="2" max="2" width="18.7109375" style="35" customWidth="1"/>
    <col min="3" max="3" width="14.8515625" style="35" customWidth="1"/>
    <col min="4" max="4" width="8.00390625" style="36" bestFit="1" customWidth="1"/>
    <col min="5" max="5" width="3.421875" style="37" customWidth="1"/>
    <col min="6" max="6" width="20.421875" style="35" bestFit="1" customWidth="1"/>
    <col min="7" max="7" width="6.140625" style="39" customWidth="1"/>
    <col min="8" max="8" width="7.140625" style="39" customWidth="1"/>
    <col min="9" max="9" width="4.00390625" style="39" bestFit="1" customWidth="1"/>
    <col min="10" max="10" width="9.28125" style="39" customWidth="1"/>
    <col min="11" max="11" width="7.00390625" style="39" customWidth="1"/>
    <col min="12" max="12" width="3.57421875" style="39" bestFit="1" customWidth="1"/>
    <col min="13" max="13" width="6.140625" style="39" customWidth="1"/>
    <col min="14" max="14" width="8.00390625" style="39" customWidth="1"/>
    <col min="15" max="15" width="3.57421875" style="39" bestFit="1" customWidth="1"/>
    <col min="16" max="16" width="4.8515625" style="39" bestFit="1" customWidth="1"/>
    <col min="17" max="16384" width="11.421875" style="38" customWidth="1"/>
  </cols>
  <sheetData>
    <row r="1" spans="1:16" s="32" customFormat="1" ht="12.75" thickTop="1">
      <c r="A1" s="61"/>
      <c r="B1" s="62" t="s">
        <v>0</v>
      </c>
      <c r="C1" s="63" t="s">
        <v>1</v>
      </c>
      <c r="D1" s="63" t="s">
        <v>2</v>
      </c>
      <c r="E1" s="64" t="s">
        <v>3</v>
      </c>
      <c r="F1" s="65" t="s">
        <v>4</v>
      </c>
      <c r="G1" s="66" t="s">
        <v>5</v>
      </c>
      <c r="H1" s="66" t="s">
        <v>6</v>
      </c>
      <c r="I1" s="67" t="s">
        <v>7</v>
      </c>
      <c r="J1" s="68" t="s">
        <v>8</v>
      </c>
      <c r="K1" s="66" t="s">
        <v>6</v>
      </c>
      <c r="L1" s="65" t="s">
        <v>7</v>
      </c>
      <c r="M1" s="69" t="s">
        <v>9</v>
      </c>
      <c r="N1" s="66" t="s">
        <v>6</v>
      </c>
      <c r="O1" s="65" t="s">
        <v>7</v>
      </c>
      <c r="P1" s="70" t="s">
        <v>10</v>
      </c>
    </row>
    <row r="2" spans="1:16" ht="12">
      <c r="A2" s="71">
        <v>1</v>
      </c>
      <c r="B2" s="71" t="s">
        <v>297</v>
      </c>
      <c r="C2" s="71" t="s">
        <v>298</v>
      </c>
      <c r="D2" s="71">
        <v>1912028</v>
      </c>
      <c r="E2" s="72">
        <v>39071</v>
      </c>
      <c r="F2" s="71" t="s">
        <v>64</v>
      </c>
      <c r="G2" s="74" t="s">
        <v>260</v>
      </c>
      <c r="H2" s="73">
        <v>8.3</v>
      </c>
      <c r="I2" s="75">
        <v>26</v>
      </c>
      <c r="J2" s="71" t="s">
        <v>261</v>
      </c>
      <c r="K2" s="74">
        <v>3.01</v>
      </c>
      <c r="L2" s="75">
        <v>21</v>
      </c>
      <c r="M2" s="71" t="s">
        <v>262</v>
      </c>
      <c r="N2" s="74">
        <v>5.3</v>
      </c>
      <c r="O2" s="75">
        <v>15</v>
      </c>
      <c r="P2" s="71">
        <v>62</v>
      </c>
    </row>
    <row r="3" spans="1:16" ht="12">
      <c r="A3" s="71">
        <v>2</v>
      </c>
      <c r="B3" s="71" t="s">
        <v>301</v>
      </c>
      <c r="C3" s="71" t="s">
        <v>302</v>
      </c>
      <c r="D3" s="71">
        <v>1779020</v>
      </c>
      <c r="E3" s="72">
        <v>38986</v>
      </c>
      <c r="F3" s="71" t="s">
        <v>64</v>
      </c>
      <c r="G3" s="74" t="s">
        <v>260</v>
      </c>
      <c r="H3" s="73">
        <v>9.5</v>
      </c>
      <c r="I3" s="75">
        <v>14</v>
      </c>
      <c r="J3" s="71" t="s">
        <v>261</v>
      </c>
      <c r="K3" s="74">
        <v>2.9</v>
      </c>
      <c r="L3" s="75">
        <v>19</v>
      </c>
      <c r="M3" s="71" t="s">
        <v>262</v>
      </c>
      <c r="N3" s="74">
        <v>6.98</v>
      </c>
      <c r="O3" s="75">
        <v>21</v>
      </c>
      <c r="P3" s="71">
        <v>54</v>
      </c>
    </row>
    <row r="4" spans="1:16" ht="12">
      <c r="A4" s="71">
        <v>3</v>
      </c>
      <c r="B4" s="71" t="s">
        <v>293</v>
      </c>
      <c r="C4" s="71" t="s">
        <v>294</v>
      </c>
      <c r="D4" s="71">
        <v>1913495</v>
      </c>
      <c r="E4" s="72">
        <v>39153</v>
      </c>
      <c r="F4" s="71" t="s">
        <v>64</v>
      </c>
      <c r="G4" s="74" t="s">
        <v>260</v>
      </c>
      <c r="H4" s="73">
        <v>9.1</v>
      </c>
      <c r="I4" s="75">
        <v>18</v>
      </c>
      <c r="J4" s="71" t="s">
        <v>261</v>
      </c>
      <c r="K4" s="74">
        <v>2.53</v>
      </c>
      <c r="L4" s="75">
        <v>13</v>
      </c>
      <c r="M4" s="71" t="s">
        <v>262</v>
      </c>
      <c r="N4" s="74">
        <v>6.84</v>
      </c>
      <c r="O4" s="75">
        <v>21</v>
      </c>
      <c r="P4" s="71">
        <v>52</v>
      </c>
    </row>
    <row r="5" spans="1:16" ht="12">
      <c r="A5" s="71">
        <v>4</v>
      </c>
      <c r="B5" s="71" t="s">
        <v>303</v>
      </c>
      <c r="C5" s="71" t="s">
        <v>304</v>
      </c>
      <c r="D5" s="71">
        <v>1907125</v>
      </c>
      <c r="E5" s="72">
        <v>38928</v>
      </c>
      <c r="F5" s="71" t="s">
        <v>64</v>
      </c>
      <c r="G5" s="74" t="s">
        <v>260</v>
      </c>
      <c r="H5" s="73">
        <v>8.4</v>
      </c>
      <c r="I5" s="75">
        <v>25</v>
      </c>
      <c r="J5" s="71" t="s">
        <v>261</v>
      </c>
      <c r="K5" s="74">
        <v>2.49</v>
      </c>
      <c r="L5" s="75">
        <v>12</v>
      </c>
      <c r="M5" s="71" t="s">
        <v>262</v>
      </c>
      <c r="N5" s="74">
        <v>4.63</v>
      </c>
      <c r="O5" s="75">
        <v>12</v>
      </c>
      <c r="P5" s="71">
        <v>49</v>
      </c>
    </row>
    <row r="6" spans="1:23" ht="12.75">
      <c r="A6" s="71">
        <v>5</v>
      </c>
      <c r="B6" s="71" t="s">
        <v>356</v>
      </c>
      <c r="C6" s="71" t="s">
        <v>357</v>
      </c>
      <c r="D6" s="71">
        <v>1577546</v>
      </c>
      <c r="E6" s="72">
        <v>39245</v>
      </c>
      <c r="F6" s="71" t="s">
        <v>64</v>
      </c>
      <c r="G6" s="74" t="s">
        <v>310</v>
      </c>
      <c r="H6" s="73">
        <v>11</v>
      </c>
      <c r="I6" s="75">
        <v>21</v>
      </c>
      <c r="J6" s="71" t="s">
        <v>261</v>
      </c>
      <c r="K6" s="74">
        <v>2.36</v>
      </c>
      <c r="L6" s="75">
        <v>10</v>
      </c>
      <c r="M6" s="71" t="s">
        <v>262</v>
      </c>
      <c r="N6" s="74">
        <v>6.1</v>
      </c>
      <c r="O6" s="75">
        <v>18</v>
      </c>
      <c r="P6" s="71">
        <v>49</v>
      </c>
      <c r="S6"/>
      <c r="T6"/>
      <c r="U6"/>
      <c r="V6"/>
      <c r="W6"/>
    </row>
    <row r="7" spans="1:23" ht="12.75">
      <c r="A7" s="71">
        <v>6</v>
      </c>
      <c r="B7" s="71" t="s">
        <v>62</v>
      </c>
      <c r="C7" s="71" t="s">
        <v>259</v>
      </c>
      <c r="D7" s="71">
        <v>1924350</v>
      </c>
      <c r="E7" s="72">
        <v>38861</v>
      </c>
      <c r="F7" s="71" t="s">
        <v>64</v>
      </c>
      <c r="G7" s="74" t="s">
        <v>260</v>
      </c>
      <c r="H7" s="73">
        <v>7.6</v>
      </c>
      <c r="I7" s="75">
        <v>33</v>
      </c>
      <c r="J7" s="71" t="s">
        <v>261</v>
      </c>
      <c r="K7" s="74"/>
      <c r="L7" s="75">
        <v>1</v>
      </c>
      <c r="M7" s="71" t="s">
        <v>262</v>
      </c>
      <c r="N7" s="74">
        <v>4.95</v>
      </c>
      <c r="O7" s="75">
        <v>13</v>
      </c>
      <c r="P7" s="71">
        <v>47</v>
      </c>
      <c r="S7"/>
      <c r="T7"/>
      <c r="U7"/>
      <c r="V7"/>
      <c r="W7"/>
    </row>
    <row r="8" spans="1:23" ht="12.75">
      <c r="A8" s="71">
        <v>7</v>
      </c>
      <c r="B8" s="71" t="s">
        <v>299</v>
      </c>
      <c r="C8" s="71" t="s">
        <v>300</v>
      </c>
      <c r="D8" s="71">
        <v>1758947</v>
      </c>
      <c r="E8" s="72">
        <v>39140</v>
      </c>
      <c r="F8" s="71" t="s">
        <v>64</v>
      </c>
      <c r="G8" s="74" t="s">
        <v>260</v>
      </c>
      <c r="H8" s="73">
        <v>8.2</v>
      </c>
      <c r="I8" s="75">
        <v>27</v>
      </c>
      <c r="J8" s="71" t="s">
        <v>261</v>
      </c>
      <c r="K8" s="74">
        <v>2.27</v>
      </c>
      <c r="L8" s="75">
        <v>8</v>
      </c>
      <c r="M8" s="71" t="s">
        <v>262</v>
      </c>
      <c r="N8" s="74">
        <v>4.35</v>
      </c>
      <c r="O8" s="75">
        <v>10</v>
      </c>
      <c r="P8" s="71">
        <v>45</v>
      </c>
      <c r="S8"/>
      <c r="T8"/>
      <c r="U8"/>
      <c r="V8"/>
      <c r="W8"/>
    </row>
    <row r="9" spans="1:23" ht="12.75">
      <c r="A9" s="71">
        <v>8</v>
      </c>
      <c r="B9" s="71" t="s">
        <v>267</v>
      </c>
      <c r="C9" s="71" t="s">
        <v>268</v>
      </c>
      <c r="D9" s="71">
        <v>1913437</v>
      </c>
      <c r="E9" s="72">
        <v>39222</v>
      </c>
      <c r="F9" s="71" t="s">
        <v>64</v>
      </c>
      <c r="G9" s="74" t="s">
        <v>260</v>
      </c>
      <c r="H9" s="73">
        <v>9.1</v>
      </c>
      <c r="I9" s="75">
        <v>18</v>
      </c>
      <c r="J9" s="71" t="s">
        <v>261</v>
      </c>
      <c r="K9" s="74">
        <v>2.41</v>
      </c>
      <c r="L9" s="75">
        <v>11</v>
      </c>
      <c r="M9" s="71" t="s">
        <v>262</v>
      </c>
      <c r="N9" s="74">
        <v>4.18</v>
      </c>
      <c r="O9" s="75">
        <v>9</v>
      </c>
      <c r="P9" s="71">
        <v>38</v>
      </c>
      <c r="S9"/>
      <c r="T9"/>
      <c r="U9"/>
      <c r="V9"/>
      <c r="W9"/>
    </row>
    <row r="10" spans="1:23" ht="12.75">
      <c r="A10" s="71">
        <v>9</v>
      </c>
      <c r="B10" s="71" t="s">
        <v>295</v>
      </c>
      <c r="C10" s="71" t="s">
        <v>296</v>
      </c>
      <c r="D10" s="71">
        <v>1912080</v>
      </c>
      <c r="E10" s="72">
        <v>38778</v>
      </c>
      <c r="F10" s="71" t="s">
        <v>64</v>
      </c>
      <c r="G10" s="74" t="s">
        <v>260</v>
      </c>
      <c r="H10" s="73">
        <v>9.4</v>
      </c>
      <c r="I10" s="75">
        <v>15</v>
      </c>
      <c r="J10" s="71" t="s">
        <v>261</v>
      </c>
      <c r="K10" s="74">
        <v>2.3</v>
      </c>
      <c r="L10" s="75">
        <v>9</v>
      </c>
      <c r="M10" s="71" t="s">
        <v>262</v>
      </c>
      <c r="N10" s="74">
        <v>5.04</v>
      </c>
      <c r="O10" s="75">
        <v>14</v>
      </c>
      <c r="P10" s="71">
        <v>38</v>
      </c>
      <c r="S10"/>
      <c r="T10"/>
      <c r="U10"/>
      <c r="V10"/>
      <c r="W10"/>
    </row>
    <row r="11" spans="1:23" ht="13.5" thickBot="1">
      <c r="A11" s="107">
        <v>10</v>
      </c>
      <c r="B11" s="107" t="s">
        <v>269</v>
      </c>
      <c r="C11" s="107" t="s">
        <v>270</v>
      </c>
      <c r="D11" s="107">
        <v>1806475</v>
      </c>
      <c r="E11" s="108">
        <v>39435</v>
      </c>
      <c r="F11" s="107" t="s">
        <v>64</v>
      </c>
      <c r="G11" s="109" t="s">
        <v>260</v>
      </c>
      <c r="H11" s="110">
        <v>9.3</v>
      </c>
      <c r="I11" s="111">
        <v>16</v>
      </c>
      <c r="J11" s="107" t="s">
        <v>261</v>
      </c>
      <c r="K11" s="109">
        <v>2.33</v>
      </c>
      <c r="L11" s="111">
        <v>9</v>
      </c>
      <c r="M11" s="107" t="s">
        <v>262</v>
      </c>
      <c r="N11" s="109">
        <v>4.19</v>
      </c>
      <c r="O11" s="111">
        <v>9</v>
      </c>
      <c r="P11" s="107">
        <v>34</v>
      </c>
      <c r="S11"/>
      <c r="T11"/>
      <c r="U11"/>
      <c r="V11"/>
      <c r="W11"/>
    </row>
    <row r="12" spans="1:23" ht="13.5" thickTop="1">
      <c r="A12" s="102">
        <v>11</v>
      </c>
      <c r="B12" s="102" t="s">
        <v>263</v>
      </c>
      <c r="C12" s="102" t="s">
        <v>264</v>
      </c>
      <c r="D12" s="102">
        <v>1877715</v>
      </c>
      <c r="E12" s="103">
        <v>38785</v>
      </c>
      <c r="F12" s="102" t="s">
        <v>70</v>
      </c>
      <c r="G12" s="104" t="s">
        <v>260</v>
      </c>
      <c r="H12" s="105">
        <v>8.2</v>
      </c>
      <c r="I12" s="106">
        <v>27</v>
      </c>
      <c r="J12" s="102" t="s">
        <v>261</v>
      </c>
      <c r="K12" s="104">
        <v>2.85</v>
      </c>
      <c r="L12" s="106">
        <v>18</v>
      </c>
      <c r="M12" s="102" t="s">
        <v>262</v>
      </c>
      <c r="N12" s="104">
        <v>5.03</v>
      </c>
      <c r="O12" s="106">
        <v>14</v>
      </c>
      <c r="P12" s="102">
        <v>59</v>
      </c>
      <c r="S12"/>
      <c r="T12"/>
      <c r="U12"/>
      <c r="V12"/>
      <c r="W12"/>
    </row>
    <row r="13" spans="1:23" ht="13.5" thickBot="1">
      <c r="A13" s="107">
        <v>12</v>
      </c>
      <c r="B13" s="107" t="s">
        <v>265</v>
      </c>
      <c r="C13" s="107" t="s">
        <v>266</v>
      </c>
      <c r="D13" s="107">
        <v>1933296</v>
      </c>
      <c r="E13" s="108">
        <v>39402</v>
      </c>
      <c r="F13" s="107" t="s">
        <v>70</v>
      </c>
      <c r="G13" s="109" t="s">
        <v>260</v>
      </c>
      <c r="H13" s="110">
        <v>9.5</v>
      </c>
      <c r="I13" s="111">
        <v>14</v>
      </c>
      <c r="J13" s="107" t="s">
        <v>261</v>
      </c>
      <c r="K13" s="109">
        <v>2.06</v>
      </c>
      <c r="L13" s="111">
        <v>5</v>
      </c>
      <c r="M13" s="107" t="s">
        <v>262</v>
      </c>
      <c r="N13" s="109">
        <v>5.03</v>
      </c>
      <c r="O13" s="111">
        <v>14</v>
      </c>
      <c r="P13" s="107">
        <v>33</v>
      </c>
      <c r="S13"/>
      <c r="T13"/>
      <c r="U13"/>
      <c r="V13"/>
      <c r="W13"/>
    </row>
    <row r="14" spans="1:23" ht="13.5" thickTop="1">
      <c r="A14" s="102">
        <v>13</v>
      </c>
      <c r="B14" s="102" t="s">
        <v>316</v>
      </c>
      <c r="C14" s="102" t="s">
        <v>317</v>
      </c>
      <c r="D14" s="102">
        <v>1729794</v>
      </c>
      <c r="E14" s="103">
        <v>38909</v>
      </c>
      <c r="F14" s="102" t="s">
        <v>78</v>
      </c>
      <c r="G14" s="104" t="s">
        <v>260</v>
      </c>
      <c r="H14" s="105">
        <v>7.5</v>
      </c>
      <c r="I14" s="106">
        <v>34</v>
      </c>
      <c r="J14" s="102" t="s">
        <v>261</v>
      </c>
      <c r="K14" s="104">
        <v>3.88</v>
      </c>
      <c r="L14" s="106">
        <v>33</v>
      </c>
      <c r="M14" s="102" t="s">
        <v>262</v>
      </c>
      <c r="N14" s="104">
        <v>10.7</v>
      </c>
      <c r="O14" s="106">
        <v>36</v>
      </c>
      <c r="P14" s="102">
        <v>103</v>
      </c>
      <c r="S14"/>
      <c r="T14"/>
      <c r="U14"/>
      <c r="V14"/>
      <c r="W14"/>
    </row>
    <row r="15" spans="1:23" ht="12.75">
      <c r="A15" s="71">
        <v>14</v>
      </c>
      <c r="B15" s="71" t="s">
        <v>283</v>
      </c>
      <c r="C15" s="71" t="s">
        <v>284</v>
      </c>
      <c r="D15" s="71">
        <v>1826354</v>
      </c>
      <c r="E15" s="72">
        <v>38727</v>
      </c>
      <c r="F15" s="71" t="s">
        <v>78</v>
      </c>
      <c r="G15" s="74" t="s">
        <v>260</v>
      </c>
      <c r="H15" s="73">
        <v>7.8</v>
      </c>
      <c r="I15" s="75">
        <v>31</v>
      </c>
      <c r="J15" s="71" t="s">
        <v>261</v>
      </c>
      <c r="K15" s="74">
        <v>3.65</v>
      </c>
      <c r="L15" s="75">
        <v>30</v>
      </c>
      <c r="M15" s="71" t="s">
        <v>262</v>
      </c>
      <c r="N15" s="74">
        <v>6.48</v>
      </c>
      <c r="O15" s="75">
        <v>19</v>
      </c>
      <c r="P15" s="71">
        <v>80</v>
      </c>
      <c r="S15"/>
      <c r="T15"/>
      <c r="U15"/>
      <c r="V15"/>
      <c r="W15"/>
    </row>
    <row r="16" spans="1:23" ht="12.75">
      <c r="A16" s="71">
        <v>15</v>
      </c>
      <c r="B16" s="71" t="s">
        <v>324</v>
      </c>
      <c r="C16" s="71" t="s">
        <v>325</v>
      </c>
      <c r="D16" s="71">
        <v>1942919</v>
      </c>
      <c r="E16" s="72">
        <v>39186</v>
      </c>
      <c r="F16" s="71" t="s">
        <v>78</v>
      </c>
      <c r="G16" s="74" t="s">
        <v>260</v>
      </c>
      <c r="H16" s="73">
        <v>7.9</v>
      </c>
      <c r="I16" s="75">
        <v>30</v>
      </c>
      <c r="J16" s="71" t="s">
        <v>261</v>
      </c>
      <c r="K16" s="74">
        <v>3.51</v>
      </c>
      <c r="L16" s="75">
        <v>28</v>
      </c>
      <c r="M16" s="71" t="s">
        <v>262</v>
      </c>
      <c r="N16" s="74">
        <v>5.2</v>
      </c>
      <c r="O16" s="75">
        <v>14</v>
      </c>
      <c r="P16" s="71">
        <v>72</v>
      </c>
      <c r="S16"/>
      <c r="T16"/>
      <c r="U16"/>
      <c r="V16"/>
      <c r="W16"/>
    </row>
    <row r="17" spans="1:23" ht="12.75">
      <c r="A17" s="71">
        <v>16</v>
      </c>
      <c r="B17" s="71" t="s">
        <v>328</v>
      </c>
      <c r="C17" s="71" t="s">
        <v>329</v>
      </c>
      <c r="D17" s="71">
        <v>1444365</v>
      </c>
      <c r="E17" s="72">
        <v>38879</v>
      </c>
      <c r="F17" s="71" t="s">
        <v>78</v>
      </c>
      <c r="G17" s="74" t="s">
        <v>260</v>
      </c>
      <c r="H17" s="73">
        <v>8.5</v>
      </c>
      <c r="I17" s="75">
        <v>24</v>
      </c>
      <c r="J17" s="71" t="s">
        <v>261</v>
      </c>
      <c r="K17" s="74">
        <v>3.17</v>
      </c>
      <c r="L17" s="75">
        <v>23</v>
      </c>
      <c r="M17" s="71" t="s">
        <v>262</v>
      </c>
      <c r="N17" s="74">
        <v>7.84</v>
      </c>
      <c r="O17" s="75">
        <v>25</v>
      </c>
      <c r="P17" s="71">
        <v>72</v>
      </c>
      <c r="S17"/>
      <c r="T17"/>
      <c r="U17"/>
      <c r="V17"/>
      <c r="W17"/>
    </row>
    <row r="18" spans="1:23" ht="12.75">
      <c r="A18" s="71">
        <v>17</v>
      </c>
      <c r="B18" s="71" t="s">
        <v>344</v>
      </c>
      <c r="C18" s="71" t="s">
        <v>345</v>
      </c>
      <c r="D18" s="71">
        <v>1616740</v>
      </c>
      <c r="E18" s="72">
        <v>38846</v>
      </c>
      <c r="F18" s="71" t="s">
        <v>78</v>
      </c>
      <c r="G18" s="74" t="s">
        <v>260</v>
      </c>
      <c r="H18" s="73">
        <v>8.2</v>
      </c>
      <c r="I18" s="75">
        <v>27</v>
      </c>
      <c r="J18" s="71" t="s">
        <v>261</v>
      </c>
      <c r="K18" s="74">
        <v>3.12</v>
      </c>
      <c r="L18" s="75">
        <v>23</v>
      </c>
      <c r="M18" s="71" t="s">
        <v>262</v>
      </c>
      <c r="N18" s="74">
        <v>5.7</v>
      </c>
      <c r="O18" s="75">
        <v>16</v>
      </c>
      <c r="P18" s="71">
        <v>66</v>
      </c>
      <c r="S18"/>
      <c r="T18"/>
      <c r="U18"/>
      <c r="V18"/>
      <c r="W18"/>
    </row>
    <row r="19" spans="1:23" ht="12.75">
      <c r="A19" s="71">
        <v>18</v>
      </c>
      <c r="B19" s="71" t="s">
        <v>326</v>
      </c>
      <c r="C19" s="71" t="s">
        <v>327</v>
      </c>
      <c r="D19" s="71">
        <v>1730788</v>
      </c>
      <c r="E19" s="72">
        <v>39287</v>
      </c>
      <c r="F19" s="71" t="s">
        <v>78</v>
      </c>
      <c r="G19" s="74" t="s">
        <v>260</v>
      </c>
      <c r="H19" s="73">
        <v>8.3</v>
      </c>
      <c r="I19" s="75">
        <v>26</v>
      </c>
      <c r="J19" s="71" t="s">
        <v>261</v>
      </c>
      <c r="K19" s="74">
        <v>3.02</v>
      </c>
      <c r="L19" s="75">
        <v>21</v>
      </c>
      <c r="M19" s="71" t="s">
        <v>262</v>
      </c>
      <c r="N19" s="74">
        <v>5.38</v>
      </c>
      <c r="O19" s="75">
        <v>15</v>
      </c>
      <c r="P19" s="71">
        <v>62</v>
      </c>
      <c r="S19"/>
      <c r="T19"/>
      <c r="U19"/>
      <c r="V19"/>
      <c r="W19"/>
    </row>
    <row r="20" spans="1:20" ht="12.75">
      <c r="A20" s="71">
        <v>19</v>
      </c>
      <c r="B20" s="71" t="s">
        <v>285</v>
      </c>
      <c r="C20" s="71" t="s">
        <v>286</v>
      </c>
      <c r="D20" s="71">
        <v>1942748</v>
      </c>
      <c r="E20" s="72">
        <v>39403</v>
      </c>
      <c r="F20" s="71" t="s">
        <v>78</v>
      </c>
      <c r="G20" s="74" t="s">
        <v>260</v>
      </c>
      <c r="H20" s="73">
        <v>8.1</v>
      </c>
      <c r="I20" s="75">
        <v>28</v>
      </c>
      <c r="J20" s="71" t="s">
        <v>261</v>
      </c>
      <c r="K20" s="74">
        <v>3.17</v>
      </c>
      <c r="L20" s="75">
        <v>23</v>
      </c>
      <c r="M20" s="71" t="s">
        <v>262</v>
      </c>
      <c r="N20" s="74">
        <v>2.95</v>
      </c>
      <c r="O20" s="75">
        <v>4</v>
      </c>
      <c r="P20" s="71">
        <v>55</v>
      </c>
      <c r="S20"/>
      <c r="T20"/>
    </row>
    <row r="21" spans="1:20" ht="12.75">
      <c r="A21" s="71">
        <v>20</v>
      </c>
      <c r="B21" s="71" t="s">
        <v>311</v>
      </c>
      <c r="C21" s="71" t="s">
        <v>312</v>
      </c>
      <c r="D21" s="71">
        <v>1727856</v>
      </c>
      <c r="E21" s="72">
        <v>39219</v>
      </c>
      <c r="F21" s="71" t="s">
        <v>78</v>
      </c>
      <c r="G21" s="74" t="s">
        <v>260</v>
      </c>
      <c r="H21" s="73">
        <v>8.7</v>
      </c>
      <c r="I21" s="75">
        <v>22</v>
      </c>
      <c r="J21" s="71" t="s">
        <v>261</v>
      </c>
      <c r="K21" s="74">
        <v>2.75</v>
      </c>
      <c r="L21" s="75">
        <v>16</v>
      </c>
      <c r="M21" s="71" t="s">
        <v>262</v>
      </c>
      <c r="N21" s="74">
        <v>5.22</v>
      </c>
      <c r="O21" s="75">
        <v>14</v>
      </c>
      <c r="P21" s="71">
        <v>52</v>
      </c>
      <c r="S21"/>
      <c r="T21"/>
    </row>
    <row r="22" spans="1:20" ht="12.75">
      <c r="A22" s="71">
        <v>21</v>
      </c>
      <c r="B22" s="71" t="s">
        <v>322</v>
      </c>
      <c r="C22" s="71" t="s">
        <v>323</v>
      </c>
      <c r="D22" s="71">
        <v>1943430</v>
      </c>
      <c r="E22" s="72">
        <v>38776</v>
      </c>
      <c r="F22" s="71" t="s">
        <v>78</v>
      </c>
      <c r="G22" s="74" t="s">
        <v>260</v>
      </c>
      <c r="H22" s="73">
        <v>8.9</v>
      </c>
      <c r="I22" s="75">
        <v>20</v>
      </c>
      <c r="J22" s="71" t="s">
        <v>261</v>
      </c>
      <c r="K22" s="74">
        <v>2.64</v>
      </c>
      <c r="L22" s="75">
        <v>15</v>
      </c>
      <c r="M22" s="71" t="s">
        <v>262</v>
      </c>
      <c r="N22" s="74">
        <v>5.5</v>
      </c>
      <c r="O22" s="75">
        <v>16</v>
      </c>
      <c r="P22" s="71">
        <v>51</v>
      </c>
      <c r="S22"/>
      <c r="T22"/>
    </row>
    <row r="23" spans="1:20" ht="12.75">
      <c r="A23" s="71">
        <v>22</v>
      </c>
      <c r="B23" s="71" t="s">
        <v>318</v>
      </c>
      <c r="C23" s="71" t="s">
        <v>319</v>
      </c>
      <c r="D23" s="71">
        <v>1942910</v>
      </c>
      <c r="E23" s="72">
        <v>39159</v>
      </c>
      <c r="F23" s="71" t="s">
        <v>78</v>
      </c>
      <c r="G23" s="74" t="s">
        <v>260</v>
      </c>
      <c r="H23" s="73">
        <v>8.4</v>
      </c>
      <c r="I23" s="75">
        <v>25</v>
      </c>
      <c r="J23" s="71" t="s">
        <v>261</v>
      </c>
      <c r="K23" s="74">
        <v>1.9</v>
      </c>
      <c r="L23" s="75">
        <v>2</v>
      </c>
      <c r="M23" s="71" t="s">
        <v>262</v>
      </c>
      <c r="N23" s="74">
        <v>6.28</v>
      </c>
      <c r="O23" s="75">
        <v>19</v>
      </c>
      <c r="P23" s="71">
        <v>46</v>
      </c>
      <c r="S23"/>
      <c r="T23"/>
    </row>
    <row r="24" spans="1:20" ht="13.5" thickBot="1">
      <c r="A24" s="107">
        <v>23</v>
      </c>
      <c r="B24" s="107" t="s">
        <v>307</v>
      </c>
      <c r="C24" s="107" t="s">
        <v>308</v>
      </c>
      <c r="D24" s="107">
        <v>1943100</v>
      </c>
      <c r="E24" s="108">
        <v>39285</v>
      </c>
      <c r="F24" s="107" t="s">
        <v>78</v>
      </c>
      <c r="G24" s="109" t="s">
        <v>260</v>
      </c>
      <c r="H24" s="110">
        <v>9.5</v>
      </c>
      <c r="I24" s="111">
        <v>14</v>
      </c>
      <c r="J24" s="107" t="s">
        <v>261</v>
      </c>
      <c r="K24" s="109">
        <v>1.97</v>
      </c>
      <c r="L24" s="111">
        <v>3</v>
      </c>
      <c r="M24" s="107" t="s">
        <v>262</v>
      </c>
      <c r="N24" s="109">
        <v>3.81</v>
      </c>
      <c r="O24" s="111">
        <v>8</v>
      </c>
      <c r="P24" s="107">
        <v>25</v>
      </c>
      <c r="S24"/>
      <c r="T24"/>
    </row>
    <row r="25" spans="1:20" ht="13.5" thickTop="1">
      <c r="A25" s="102">
        <v>24</v>
      </c>
      <c r="B25" s="102" t="s">
        <v>349</v>
      </c>
      <c r="C25" s="102" t="s">
        <v>350</v>
      </c>
      <c r="D25" s="102">
        <v>1590203</v>
      </c>
      <c r="E25" s="103">
        <v>39072</v>
      </c>
      <c r="F25" s="102" t="s">
        <v>67</v>
      </c>
      <c r="G25" s="104" t="s">
        <v>260</v>
      </c>
      <c r="H25" s="105">
        <v>7.7</v>
      </c>
      <c r="I25" s="106">
        <v>32</v>
      </c>
      <c r="J25" s="102" t="s">
        <v>261</v>
      </c>
      <c r="K25" s="104">
        <v>3.8</v>
      </c>
      <c r="L25" s="106">
        <v>32</v>
      </c>
      <c r="M25" s="102" t="s">
        <v>262</v>
      </c>
      <c r="N25" s="104">
        <v>6.96</v>
      </c>
      <c r="O25" s="106">
        <v>21</v>
      </c>
      <c r="P25" s="102">
        <v>85</v>
      </c>
      <c r="S25"/>
      <c r="T25"/>
    </row>
    <row r="26" spans="1:20" ht="12.75">
      <c r="A26" s="71">
        <v>25</v>
      </c>
      <c r="B26" s="71" t="s">
        <v>271</v>
      </c>
      <c r="C26" s="71" t="s">
        <v>272</v>
      </c>
      <c r="D26" s="71">
        <v>1610743</v>
      </c>
      <c r="E26" s="72">
        <v>39304</v>
      </c>
      <c r="F26" s="71" t="s">
        <v>67</v>
      </c>
      <c r="G26" s="74" t="s">
        <v>260</v>
      </c>
      <c r="H26" s="73">
        <v>7.6</v>
      </c>
      <c r="I26" s="75">
        <v>33</v>
      </c>
      <c r="J26" s="71" t="s">
        <v>261</v>
      </c>
      <c r="K26" s="74">
        <v>2.86</v>
      </c>
      <c r="L26" s="75">
        <v>18</v>
      </c>
      <c r="M26" s="71" t="s">
        <v>262</v>
      </c>
      <c r="N26" s="74">
        <v>8</v>
      </c>
      <c r="O26" s="75">
        <v>26</v>
      </c>
      <c r="P26" s="71">
        <v>77</v>
      </c>
      <c r="S26"/>
      <c r="T26"/>
    </row>
    <row r="27" spans="1:20" ht="12.75">
      <c r="A27" s="71">
        <v>26</v>
      </c>
      <c r="B27" s="71" t="s">
        <v>353</v>
      </c>
      <c r="C27" s="71" t="s">
        <v>354</v>
      </c>
      <c r="D27" s="71">
        <v>1590244</v>
      </c>
      <c r="E27" s="72">
        <v>39009</v>
      </c>
      <c r="F27" s="71" t="s">
        <v>67</v>
      </c>
      <c r="G27" s="74" t="s">
        <v>260</v>
      </c>
      <c r="H27" s="73">
        <v>8.4</v>
      </c>
      <c r="I27" s="75">
        <v>25</v>
      </c>
      <c r="J27" s="71" t="s">
        <v>261</v>
      </c>
      <c r="K27" s="74">
        <v>2.6</v>
      </c>
      <c r="L27" s="75">
        <v>14</v>
      </c>
      <c r="M27" s="71" t="s">
        <v>262</v>
      </c>
      <c r="N27" s="74">
        <v>10.54</v>
      </c>
      <c r="O27" s="75">
        <v>36</v>
      </c>
      <c r="P27" s="71">
        <v>75</v>
      </c>
      <c r="S27"/>
      <c r="T27"/>
    </row>
    <row r="28" spans="1:20" ht="12.75">
      <c r="A28" s="71">
        <v>27</v>
      </c>
      <c r="B28" s="71" t="s">
        <v>347</v>
      </c>
      <c r="C28" s="71" t="s">
        <v>348</v>
      </c>
      <c r="D28" s="71">
        <v>1773081</v>
      </c>
      <c r="E28" s="72">
        <v>39377</v>
      </c>
      <c r="F28" s="71" t="s">
        <v>67</v>
      </c>
      <c r="G28" s="74" t="s">
        <v>260</v>
      </c>
      <c r="H28" s="73">
        <v>9.3</v>
      </c>
      <c r="I28" s="75">
        <v>16</v>
      </c>
      <c r="J28" s="71" t="s">
        <v>261</v>
      </c>
      <c r="K28" s="74">
        <v>2.61</v>
      </c>
      <c r="L28" s="75">
        <v>14</v>
      </c>
      <c r="M28" s="71" t="s">
        <v>262</v>
      </c>
      <c r="N28" s="74">
        <v>6.3</v>
      </c>
      <c r="O28" s="75">
        <v>19</v>
      </c>
      <c r="P28" s="71">
        <v>49</v>
      </c>
      <c r="S28"/>
      <c r="T28"/>
    </row>
    <row r="29" spans="1:20" ht="12.75">
      <c r="A29" s="71">
        <v>28</v>
      </c>
      <c r="B29" s="71" t="s">
        <v>351</v>
      </c>
      <c r="C29" s="71" t="s">
        <v>352</v>
      </c>
      <c r="D29" s="71">
        <v>1833285</v>
      </c>
      <c r="E29" s="72">
        <v>39337</v>
      </c>
      <c r="F29" s="71" t="s">
        <v>67</v>
      </c>
      <c r="G29" s="74" t="s">
        <v>260</v>
      </c>
      <c r="H29" s="73">
        <v>9.5</v>
      </c>
      <c r="I29" s="75">
        <v>14</v>
      </c>
      <c r="J29" s="71" t="s">
        <v>261</v>
      </c>
      <c r="K29" s="74">
        <v>2.59</v>
      </c>
      <c r="L29" s="75">
        <v>14</v>
      </c>
      <c r="M29" s="71" t="s">
        <v>262</v>
      </c>
      <c r="N29" s="74">
        <v>5.85</v>
      </c>
      <c r="O29" s="75">
        <v>17</v>
      </c>
      <c r="P29" s="71">
        <v>45</v>
      </c>
      <c r="S29"/>
      <c r="T29"/>
    </row>
    <row r="30" spans="1:20" ht="12.75">
      <c r="A30" s="71">
        <v>29</v>
      </c>
      <c r="B30" s="71" t="s">
        <v>275</v>
      </c>
      <c r="C30" s="71" t="s">
        <v>276</v>
      </c>
      <c r="D30" s="71">
        <v>1590112</v>
      </c>
      <c r="E30" s="72">
        <v>39300</v>
      </c>
      <c r="F30" s="71" t="s">
        <v>67</v>
      </c>
      <c r="G30" s="74" t="s">
        <v>260</v>
      </c>
      <c r="H30" s="73">
        <v>9.4</v>
      </c>
      <c r="I30" s="75">
        <v>15</v>
      </c>
      <c r="J30" s="71" t="s">
        <v>261</v>
      </c>
      <c r="K30" s="74">
        <v>2.29</v>
      </c>
      <c r="L30" s="75">
        <v>9</v>
      </c>
      <c r="M30" s="71" t="s">
        <v>262</v>
      </c>
      <c r="N30" s="74">
        <v>5.71</v>
      </c>
      <c r="O30" s="75">
        <v>16</v>
      </c>
      <c r="P30" s="71">
        <v>40</v>
      </c>
      <c r="S30"/>
      <c r="T30"/>
    </row>
    <row r="31" spans="1:20" ht="12.75">
      <c r="A31" s="71">
        <v>30</v>
      </c>
      <c r="B31" s="71" t="s">
        <v>273</v>
      </c>
      <c r="C31" s="71" t="s">
        <v>274</v>
      </c>
      <c r="D31" s="71">
        <v>1944140</v>
      </c>
      <c r="E31" s="72">
        <v>39363</v>
      </c>
      <c r="F31" s="71" t="s">
        <v>67</v>
      </c>
      <c r="G31" s="74" t="s">
        <v>260</v>
      </c>
      <c r="H31" s="73">
        <v>9.5</v>
      </c>
      <c r="I31" s="75">
        <v>14</v>
      </c>
      <c r="J31" s="71" t="s">
        <v>261</v>
      </c>
      <c r="K31" s="74"/>
      <c r="L31" s="75">
        <v>1</v>
      </c>
      <c r="M31" s="71" t="s">
        <v>262</v>
      </c>
      <c r="N31" s="74">
        <v>6.64</v>
      </c>
      <c r="O31" s="75">
        <v>20</v>
      </c>
      <c r="P31" s="71">
        <v>35</v>
      </c>
      <c r="S31"/>
      <c r="T31"/>
    </row>
    <row r="32" spans="1:20" ht="13.5" thickBot="1">
      <c r="A32" s="107">
        <v>31</v>
      </c>
      <c r="B32" s="107" t="s">
        <v>277</v>
      </c>
      <c r="C32" s="107" t="s">
        <v>278</v>
      </c>
      <c r="D32" s="107">
        <v>1688360</v>
      </c>
      <c r="E32" s="108">
        <v>39442</v>
      </c>
      <c r="F32" s="107" t="s">
        <v>67</v>
      </c>
      <c r="G32" s="109" t="s">
        <v>260</v>
      </c>
      <c r="H32" s="110">
        <v>9.2</v>
      </c>
      <c r="I32" s="111">
        <v>17</v>
      </c>
      <c r="J32" s="107" t="s">
        <v>261</v>
      </c>
      <c r="K32" s="109">
        <v>1.48</v>
      </c>
      <c r="L32" s="111">
        <v>1</v>
      </c>
      <c r="M32" s="107" t="s">
        <v>262</v>
      </c>
      <c r="N32" s="109">
        <v>5</v>
      </c>
      <c r="O32" s="111">
        <v>14</v>
      </c>
      <c r="P32" s="107">
        <v>32</v>
      </c>
      <c r="S32"/>
      <c r="T32"/>
    </row>
    <row r="33" spans="1:20" ht="13.5" thickTop="1">
      <c r="A33" s="102">
        <v>32</v>
      </c>
      <c r="B33" s="102" t="s">
        <v>338</v>
      </c>
      <c r="C33" s="102" t="s">
        <v>339</v>
      </c>
      <c r="D33" s="102">
        <v>1784996</v>
      </c>
      <c r="E33" s="103">
        <v>38940</v>
      </c>
      <c r="F33" s="102" t="s">
        <v>126</v>
      </c>
      <c r="G33" s="104" t="s">
        <v>260</v>
      </c>
      <c r="H33" s="105">
        <v>8.2</v>
      </c>
      <c r="I33" s="106">
        <v>27</v>
      </c>
      <c r="J33" s="102" t="s">
        <v>261</v>
      </c>
      <c r="K33" s="104">
        <v>3.22</v>
      </c>
      <c r="L33" s="106">
        <v>24</v>
      </c>
      <c r="M33" s="102" t="s">
        <v>262</v>
      </c>
      <c r="N33" s="104">
        <v>5.84</v>
      </c>
      <c r="O33" s="106">
        <v>17</v>
      </c>
      <c r="P33" s="102">
        <v>68</v>
      </c>
      <c r="S33"/>
      <c r="T33"/>
    </row>
    <row r="34" spans="1:20" ht="12.75">
      <c r="A34" s="71">
        <v>33</v>
      </c>
      <c r="B34" s="71" t="s">
        <v>340</v>
      </c>
      <c r="C34" s="71" t="s">
        <v>341</v>
      </c>
      <c r="D34" s="71">
        <v>1880499</v>
      </c>
      <c r="E34" s="72">
        <v>38822</v>
      </c>
      <c r="F34" s="71" t="s">
        <v>126</v>
      </c>
      <c r="G34" s="74" t="s">
        <v>260</v>
      </c>
      <c r="H34" s="73">
        <v>8.7</v>
      </c>
      <c r="I34" s="75">
        <v>22</v>
      </c>
      <c r="J34" s="71" t="s">
        <v>261</v>
      </c>
      <c r="K34" s="74">
        <v>2.81</v>
      </c>
      <c r="L34" s="75">
        <v>17</v>
      </c>
      <c r="M34" s="71" t="s">
        <v>262</v>
      </c>
      <c r="N34" s="74">
        <v>8.3</v>
      </c>
      <c r="O34" s="75">
        <v>27</v>
      </c>
      <c r="P34" s="71">
        <v>66</v>
      </c>
      <c r="S34"/>
      <c r="T34"/>
    </row>
    <row r="35" spans="1:20" ht="12.75">
      <c r="A35" s="71">
        <v>34</v>
      </c>
      <c r="B35" s="71" t="s">
        <v>346</v>
      </c>
      <c r="C35" s="71" t="s">
        <v>294</v>
      </c>
      <c r="D35" s="71">
        <v>1766673</v>
      </c>
      <c r="E35" s="72">
        <v>39320</v>
      </c>
      <c r="F35" s="71" t="s">
        <v>126</v>
      </c>
      <c r="G35" s="74" t="s">
        <v>260</v>
      </c>
      <c r="H35" s="73">
        <v>9.2</v>
      </c>
      <c r="I35" s="75">
        <v>17</v>
      </c>
      <c r="J35" s="71" t="s">
        <v>261</v>
      </c>
      <c r="K35" s="74">
        <v>2.33</v>
      </c>
      <c r="L35" s="75">
        <v>9</v>
      </c>
      <c r="M35" s="71" t="s">
        <v>262</v>
      </c>
      <c r="N35" s="74">
        <v>7.9</v>
      </c>
      <c r="O35" s="75">
        <v>25</v>
      </c>
      <c r="P35" s="71">
        <v>51</v>
      </c>
      <c r="S35"/>
      <c r="T35"/>
    </row>
    <row r="36" spans="1:20" ht="13.5" thickBot="1">
      <c r="A36" s="107">
        <v>35</v>
      </c>
      <c r="B36" s="107" t="s">
        <v>305</v>
      </c>
      <c r="C36" s="107" t="s">
        <v>306</v>
      </c>
      <c r="D36" s="107">
        <v>1567780</v>
      </c>
      <c r="E36" s="108">
        <v>39077</v>
      </c>
      <c r="F36" s="107" t="s">
        <v>126</v>
      </c>
      <c r="G36" s="109" t="s">
        <v>260</v>
      </c>
      <c r="H36" s="110">
        <v>9.4</v>
      </c>
      <c r="I36" s="111">
        <v>15</v>
      </c>
      <c r="J36" s="107" t="s">
        <v>261</v>
      </c>
      <c r="K36" s="109">
        <v>2.44</v>
      </c>
      <c r="L36" s="111">
        <v>11</v>
      </c>
      <c r="M36" s="107" t="s">
        <v>262</v>
      </c>
      <c r="N36" s="109">
        <v>4.7</v>
      </c>
      <c r="O36" s="111">
        <v>12</v>
      </c>
      <c r="P36" s="107">
        <v>38</v>
      </c>
      <c r="S36"/>
      <c r="T36"/>
    </row>
    <row r="37" spans="1:20" ht="13.5" thickTop="1">
      <c r="A37" s="102">
        <v>36</v>
      </c>
      <c r="B37" s="102" t="s">
        <v>362</v>
      </c>
      <c r="C37" s="102" t="s">
        <v>363</v>
      </c>
      <c r="D37" s="102">
        <v>1596684</v>
      </c>
      <c r="E37" s="103">
        <v>38886</v>
      </c>
      <c r="F37" s="102" t="s">
        <v>140</v>
      </c>
      <c r="G37" s="104" t="s">
        <v>260</v>
      </c>
      <c r="H37" s="105">
        <v>7.5</v>
      </c>
      <c r="I37" s="106">
        <v>34</v>
      </c>
      <c r="J37" s="102" t="s">
        <v>261</v>
      </c>
      <c r="K37" s="104">
        <v>3.28</v>
      </c>
      <c r="L37" s="106">
        <v>25</v>
      </c>
      <c r="M37" s="102" t="s">
        <v>262</v>
      </c>
      <c r="N37" s="104">
        <v>10</v>
      </c>
      <c r="O37" s="106">
        <v>34</v>
      </c>
      <c r="P37" s="102">
        <v>93</v>
      </c>
      <c r="S37"/>
      <c r="T37"/>
    </row>
    <row r="38" spans="1:20" ht="12.75">
      <c r="A38" s="71">
        <v>37</v>
      </c>
      <c r="B38" s="71" t="s">
        <v>141</v>
      </c>
      <c r="C38" s="71" t="s">
        <v>364</v>
      </c>
      <c r="D38" s="71">
        <v>1735777</v>
      </c>
      <c r="E38" s="72">
        <v>38756</v>
      </c>
      <c r="F38" s="71" t="s">
        <v>140</v>
      </c>
      <c r="G38" s="74" t="s">
        <v>260</v>
      </c>
      <c r="H38" s="73">
        <v>7.8</v>
      </c>
      <c r="I38" s="75">
        <v>31</v>
      </c>
      <c r="J38" s="71" t="s">
        <v>261</v>
      </c>
      <c r="K38" s="74">
        <v>3.72</v>
      </c>
      <c r="L38" s="75">
        <v>31</v>
      </c>
      <c r="M38" s="71" t="s">
        <v>262</v>
      </c>
      <c r="N38" s="74">
        <v>7.5</v>
      </c>
      <c r="O38" s="75">
        <v>24</v>
      </c>
      <c r="P38" s="71">
        <v>86</v>
      </c>
      <c r="S38"/>
      <c r="T38"/>
    </row>
    <row r="39" spans="1:20" ht="12.75">
      <c r="A39" s="71">
        <v>38</v>
      </c>
      <c r="B39" s="71" t="s">
        <v>358</v>
      </c>
      <c r="C39" s="71" t="s">
        <v>359</v>
      </c>
      <c r="D39" s="71">
        <v>1948190</v>
      </c>
      <c r="E39" s="72">
        <v>38801</v>
      </c>
      <c r="F39" s="71" t="s">
        <v>140</v>
      </c>
      <c r="G39" s="74" t="s">
        <v>260</v>
      </c>
      <c r="H39" s="73">
        <v>8.9</v>
      </c>
      <c r="I39" s="75">
        <v>20</v>
      </c>
      <c r="J39" s="71" t="s">
        <v>261</v>
      </c>
      <c r="K39" s="74">
        <v>2.83</v>
      </c>
      <c r="L39" s="75">
        <v>18</v>
      </c>
      <c r="M39" s="71" t="s">
        <v>262</v>
      </c>
      <c r="N39" s="74">
        <v>6.35</v>
      </c>
      <c r="O39" s="75">
        <v>19</v>
      </c>
      <c r="P39" s="71">
        <v>57</v>
      </c>
      <c r="S39"/>
      <c r="T39"/>
    </row>
    <row r="40" spans="1:20" ht="12.75">
      <c r="A40" s="71">
        <v>39</v>
      </c>
      <c r="B40" s="71" t="s">
        <v>360</v>
      </c>
      <c r="C40" s="71" t="s">
        <v>361</v>
      </c>
      <c r="D40" s="71">
        <v>1446742</v>
      </c>
      <c r="E40" s="72">
        <v>38828</v>
      </c>
      <c r="F40" s="71" t="s">
        <v>140</v>
      </c>
      <c r="G40" s="74" t="s">
        <v>260</v>
      </c>
      <c r="H40" s="73">
        <v>8.6</v>
      </c>
      <c r="I40" s="75">
        <v>23</v>
      </c>
      <c r="J40" s="71" t="s">
        <v>261</v>
      </c>
      <c r="K40" s="74">
        <v>2.49</v>
      </c>
      <c r="L40" s="75">
        <v>12</v>
      </c>
      <c r="M40" s="71" t="s">
        <v>262</v>
      </c>
      <c r="N40" s="74">
        <v>5.3</v>
      </c>
      <c r="O40" s="75">
        <v>15</v>
      </c>
      <c r="P40" s="71">
        <v>50</v>
      </c>
      <c r="S40"/>
      <c r="T40"/>
    </row>
    <row r="41" spans="1:20" ht="12.75">
      <c r="A41" s="71">
        <v>40</v>
      </c>
      <c r="B41" s="71" t="s">
        <v>366</v>
      </c>
      <c r="C41" s="71" t="s">
        <v>367</v>
      </c>
      <c r="D41" s="71">
        <v>1927132</v>
      </c>
      <c r="E41" s="72">
        <v>38831</v>
      </c>
      <c r="F41" s="71" t="s">
        <v>140</v>
      </c>
      <c r="G41" s="74" t="s">
        <v>260</v>
      </c>
      <c r="H41" s="73">
        <v>9.1</v>
      </c>
      <c r="I41" s="75">
        <v>18</v>
      </c>
      <c r="J41" s="71" t="s">
        <v>261</v>
      </c>
      <c r="K41" s="74">
        <v>2.6</v>
      </c>
      <c r="L41" s="75">
        <v>14</v>
      </c>
      <c r="M41" s="71" t="s">
        <v>262</v>
      </c>
      <c r="N41" s="74">
        <v>5.39</v>
      </c>
      <c r="O41" s="75">
        <v>15</v>
      </c>
      <c r="P41" s="71">
        <v>47</v>
      </c>
      <c r="S41"/>
      <c r="T41"/>
    </row>
    <row r="42" spans="1:20" ht="13.5" thickBot="1">
      <c r="A42" s="107">
        <v>41</v>
      </c>
      <c r="B42" s="107" t="s">
        <v>365</v>
      </c>
      <c r="C42" s="107" t="s">
        <v>359</v>
      </c>
      <c r="D42" s="107">
        <v>1758854</v>
      </c>
      <c r="E42" s="108">
        <v>39332</v>
      </c>
      <c r="F42" s="107" t="s">
        <v>140</v>
      </c>
      <c r="G42" s="109" t="s">
        <v>260</v>
      </c>
      <c r="H42" s="110">
        <v>10.3</v>
      </c>
      <c r="I42" s="111">
        <v>6</v>
      </c>
      <c r="J42" s="107" t="s">
        <v>261</v>
      </c>
      <c r="K42" s="109">
        <v>2.43</v>
      </c>
      <c r="L42" s="111">
        <v>11</v>
      </c>
      <c r="M42" s="107" t="s">
        <v>262</v>
      </c>
      <c r="N42" s="109">
        <v>3.97</v>
      </c>
      <c r="O42" s="111">
        <v>8</v>
      </c>
      <c r="P42" s="107">
        <v>25</v>
      </c>
      <c r="S42"/>
      <c r="T42"/>
    </row>
    <row r="43" spans="1:20" ht="14.25" thickBot="1" thickTop="1">
      <c r="A43" s="112">
        <v>42</v>
      </c>
      <c r="B43" s="112" t="s">
        <v>287</v>
      </c>
      <c r="C43" s="112" t="s">
        <v>288</v>
      </c>
      <c r="D43" s="112">
        <v>1926255</v>
      </c>
      <c r="E43" s="113">
        <v>39064</v>
      </c>
      <c r="F43" s="112" t="s">
        <v>289</v>
      </c>
      <c r="G43" s="114" t="s">
        <v>260</v>
      </c>
      <c r="H43" s="115">
        <v>8.5</v>
      </c>
      <c r="I43" s="116">
        <v>24</v>
      </c>
      <c r="J43" s="112" t="s">
        <v>261</v>
      </c>
      <c r="K43" s="114">
        <v>2.66</v>
      </c>
      <c r="L43" s="116">
        <v>15</v>
      </c>
      <c r="M43" s="112" t="s">
        <v>262</v>
      </c>
      <c r="N43" s="114">
        <v>4.75</v>
      </c>
      <c r="O43" s="116">
        <v>12</v>
      </c>
      <c r="P43" s="112">
        <v>51</v>
      </c>
      <c r="S43"/>
      <c r="T43"/>
    </row>
    <row r="44" spans="1:20" ht="13.5" thickTop="1">
      <c r="A44" s="102">
        <v>43</v>
      </c>
      <c r="B44" s="102" t="s">
        <v>336</v>
      </c>
      <c r="C44" s="102" t="s">
        <v>337</v>
      </c>
      <c r="D44" s="102">
        <v>1826344</v>
      </c>
      <c r="E44" s="103">
        <v>38747</v>
      </c>
      <c r="F44" s="102" t="s">
        <v>99</v>
      </c>
      <c r="G44" s="104" t="s">
        <v>260</v>
      </c>
      <c r="H44" s="105">
        <v>7.6</v>
      </c>
      <c r="I44" s="106">
        <v>33</v>
      </c>
      <c r="J44" s="102" t="s">
        <v>261</v>
      </c>
      <c r="K44" s="104">
        <v>3</v>
      </c>
      <c r="L44" s="106">
        <v>21</v>
      </c>
      <c r="M44" s="102" t="s">
        <v>262</v>
      </c>
      <c r="N44" s="104">
        <v>10.37</v>
      </c>
      <c r="O44" s="106">
        <v>35</v>
      </c>
      <c r="P44" s="102">
        <v>89</v>
      </c>
      <c r="S44"/>
      <c r="T44"/>
    </row>
    <row r="45" spans="1:20" ht="12.75">
      <c r="A45" s="71">
        <v>44</v>
      </c>
      <c r="B45" s="71" t="s">
        <v>313</v>
      </c>
      <c r="C45" s="71" t="s">
        <v>314</v>
      </c>
      <c r="D45" s="71">
        <v>1684949</v>
      </c>
      <c r="E45" s="72">
        <v>38780</v>
      </c>
      <c r="F45" s="71" t="s">
        <v>99</v>
      </c>
      <c r="G45" s="74" t="s">
        <v>260</v>
      </c>
      <c r="H45" s="73">
        <v>10.2</v>
      </c>
      <c r="I45" s="75">
        <v>7</v>
      </c>
      <c r="J45" s="71" t="s">
        <v>261</v>
      </c>
      <c r="K45" s="74">
        <v>3.05</v>
      </c>
      <c r="L45" s="75">
        <v>21</v>
      </c>
      <c r="M45" s="71" t="s">
        <v>262</v>
      </c>
      <c r="N45" s="74">
        <v>7.05</v>
      </c>
      <c r="O45" s="75">
        <v>22</v>
      </c>
      <c r="P45" s="71">
        <v>50</v>
      </c>
      <c r="S45"/>
      <c r="T45"/>
    </row>
    <row r="46" spans="1:20" ht="12.75">
      <c r="A46" s="71">
        <v>45</v>
      </c>
      <c r="B46" s="71" t="s">
        <v>330</v>
      </c>
      <c r="C46" s="71" t="s">
        <v>331</v>
      </c>
      <c r="D46" s="71">
        <v>1898772</v>
      </c>
      <c r="E46" s="72">
        <v>39289</v>
      </c>
      <c r="F46" s="71" t="s">
        <v>99</v>
      </c>
      <c r="G46" s="74" t="s">
        <v>260</v>
      </c>
      <c r="H46" s="73">
        <v>8.8</v>
      </c>
      <c r="I46" s="75">
        <v>21</v>
      </c>
      <c r="J46" s="71" t="s">
        <v>261</v>
      </c>
      <c r="K46" s="74">
        <v>2.73</v>
      </c>
      <c r="L46" s="75">
        <v>16</v>
      </c>
      <c r="M46" s="71" t="s">
        <v>262</v>
      </c>
      <c r="N46" s="74">
        <v>4.9</v>
      </c>
      <c r="O46" s="75">
        <v>13</v>
      </c>
      <c r="P46" s="71">
        <v>50</v>
      </c>
      <c r="S46"/>
      <c r="T46"/>
    </row>
    <row r="47" spans="1:20" ht="13.5" thickBot="1">
      <c r="A47" s="107">
        <v>46</v>
      </c>
      <c r="B47" s="107" t="s">
        <v>320</v>
      </c>
      <c r="C47" s="107" t="s">
        <v>321</v>
      </c>
      <c r="D47" s="107">
        <v>1929768</v>
      </c>
      <c r="E47" s="108">
        <v>39195</v>
      </c>
      <c r="F47" s="107" t="s">
        <v>99</v>
      </c>
      <c r="G47" s="109" t="s">
        <v>260</v>
      </c>
      <c r="H47" s="110">
        <v>8.7</v>
      </c>
      <c r="I47" s="111">
        <v>22</v>
      </c>
      <c r="J47" s="107" t="s">
        <v>261</v>
      </c>
      <c r="K47" s="109">
        <v>2.28</v>
      </c>
      <c r="L47" s="111">
        <v>9</v>
      </c>
      <c r="M47" s="107" t="s">
        <v>262</v>
      </c>
      <c r="N47" s="109">
        <v>5.83</v>
      </c>
      <c r="O47" s="111">
        <v>17</v>
      </c>
      <c r="P47" s="107">
        <v>48</v>
      </c>
      <c r="S47"/>
      <c r="T47"/>
    </row>
    <row r="48" spans="1:20" ht="13.5" thickTop="1">
      <c r="A48" s="102">
        <v>47</v>
      </c>
      <c r="B48" s="102" t="s">
        <v>279</v>
      </c>
      <c r="C48" s="102" t="s">
        <v>280</v>
      </c>
      <c r="D48" s="102">
        <v>1876914</v>
      </c>
      <c r="E48" s="103">
        <v>38848</v>
      </c>
      <c r="F48" s="102" t="s">
        <v>149</v>
      </c>
      <c r="G48" s="104" t="s">
        <v>260</v>
      </c>
      <c r="H48" s="105">
        <v>8.3</v>
      </c>
      <c r="I48" s="106">
        <v>26</v>
      </c>
      <c r="J48" s="102" t="s">
        <v>261</v>
      </c>
      <c r="K48" s="104">
        <v>2.43</v>
      </c>
      <c r="L48" s="106">
        <v>11</v>
      </c>
      <c r="M48" s="102" t="s">
        <v>262</v>
      </c>
      <c r="N48" s="104">
        <v>7.29</v>
      </c>
      <c r="O48" s="106">
        <v>23</v>
      </c>
      <c r="P48" s="102">
        <v>60</v>
      </c>
      <c r="S48"/>
      <c r="T48"/>
    </row>
    <row r="49" spans="1:20" ht="12.75">
      <c r="A49" s="71">
        <v>48</v>
      </c>
      <c r="B49" s="71" t="s">
        <v>182</v>
      </c>
      <c r="C49" s="71" t="s">
        <v>355</v>
      </c>
      <c r="D49" s="71">
        <v>1793544</v>
      </c>
      <c r="E49" s="72">
        <v>39442</v>
      </c>
      <c r="F49" s="71" t="s">
        <v>149</v>
      </c>
      <c r="G49" s="74" t="s">
        <v>260</v>
      </c>
      <c r="H49" s="73">
        <v>8.2</v>
      </c>
      <c r="I49" s="75">
        <v>27</v>
      </c>
      <c r="J49" s="71" t="s">
        <v>261</v>
      </c>
      <c r="K49" s="74">
        <v>2.78</v>
      </c>
      <c r="L49" s="75">
        <v>17</v>
      </c>
      <c r="M49" s="71" t="s">
        <v>262</v>
      </c>
      <c r="N49" s="74">
        <v>5.58</v>
      </c>
      <c r="O49" s="75">
        <v>16</v>
      </c>
      <c r="P49" s="71">
        <v>60</v>
      </c>
      <c r="S49"/>
      <c r="T49"/>
    </row>
    <row r="50" spans="1:20" ht="13.5" thickBot="1">
      <c r="A50" s="107">
        <v>49</v>
      </c>
      <c r="B50" s="107" t="s">
        <v>281</v>
      </c>
      <c r="C50" s="107" t="s">
        <v>282</v>
      </c>
      <c r="D50" s="107">
        <v>1889307</v>
      </c>
      <c r="E50" s="108">
        <v>39090</v>
      </c>
      <c r="F50" s="107" t="s">
        <v>149</v>
      </c>
      <c r="G50" s="109" t="s">
        <v>260</v>
      </c>
      <c r="H50" s="110">
        <v>8.9</v>
      </c>
      <c r="I50" s="111">
        <v>20</v>
      </c>
      <c r="J50" s="107" t="s">
        <v>261</v>
      </c>
      <c r="K50" s="109">
        <v>2.37</v>
      </c>
      <c r="L50" s="111">
        <v>10</v>
      </c>
      <c r="M50" s="107" t="s">
        <v>262</v>
      </c>
      <c r="N50" s="109">
        <v>6.34</v>
      </c>
      <c r="O50" s="111">
        <v>19</v>
      </c>
      <c r="P50" s="107">
        <v>49</v>
      </c>
      <c r="S50"/>
      <c r="T50"/>
    </row>
    <row r="51" spans="1:20" ht="13.5" thickTop="1">
      <c r="A51" s="102">
        <v>50</v>
      </c>
      <c r="B51" s="102" t="s">
        <v>290</v>
      </c>
      <c r="C51" s="102" t="s">
        <v>105</v>
      </c>
      <c r="D51" s="102">
        <v>1525018</v>
      </c>
      <c r="E51" s="103">
        <v>38796</v>
      </c>
      <c r="F51" s="102" t="s">
        <v>75</v>
      </c>
      <c r="G51" s="104" t="s">
        <v>260</v>
      </c>
      <c r="H51" s="105">
        <v>8.2</v>
      </c>
      <c r="I51" s="106">
        <v>27</v>
      </c>
      <c r="J51" s="102" t="s">
        <v>261</v>
      </c>
      <c r="K51" s="104">
        <v>2.79</v>
      </c>
      <c r="L51" s="106">
        <v>17</v>
      </c>
      <c r="M51" s="102" t="s">
        <v>262</v>
      </c>
      <c r="N51" s="104">
        <v>9.1</v>
      </c>
      <c r="O51" s="106">
        <v>30</v>
      </c>
      <c r="P51" s="102">
        <v>74</v>
      </c>
      <c r="S51"/>
      <c r="T51"/>
    </row>
    <row r="52" spans="1:20" ht="12.75">
      <c r="A52" s="71">
        <v>51</v>
      </c>
      <c r="B52" s="71" t="s">
        <v>309</v>
      </c>
      <c r="C52" s="71" t="s">
        <v>264</v>
      </c>
      <c r="D52" s="71">
        <v>1798036</v>
      </c>
      <c r="E52" s="72">
        <v>39039</v>
      </c>
      <c r="F52" s="71" t="s">
        <v>75</v>
      </c>
      <c r="G52" s="74" t="s">
        <v>310</v>
      </c>
      <c r="H52" s="73">
        <v>8.5</v>
      </c>
      <c r="I52" s="75">
        <v>35</v>
      </c>
      <c r="J52" s="71" t="s">
        <v>261</v>
      </c>
      <c r="K52" s="74">
        <v>2.33</v>
      </c>
      <c r="L52" s="75">
        <v>9</v>
      </c>
      <c r="M52" s="71" t="s">
        <v>262</v>
      </c>
      <c r="N52" s="74">
        <v>5.3</v>
      </c>
      <c r="O52" s="75">
        <v>15</v>
      </c>
      <c r="P52" s="71">
        <v>59</v>
      </c>
      <c r="S52"/>
      <c r="T52"/>
    </row>
    <row r="53" spans="1:20" ht="12.75">
      <c r="A53" s="71">
        <v>52</v>
      </c>
      <c r="B53" s="71" t="s">
        <v>291</v>
      </c>
      <c r="C53" s="71" t="s">
        <v>292</v>
      </c>
      <c r="D53" s="71">
        <v>1833063</v>
      </c>
      <c r="E53" s="72">
        <v>39197</v>
      </c>
      <c r="F53" s="71" t="s">
        <v>75</v>
      </c>
      <c r="G53" s="74" t="s">
        <v>260</v>
      </c>
      <c r="H53" s="73">
        <v>8.6</v>
      </c>
      <c r="I53" s="75">
        <v>23</v>
      </c>
      <c r="J53" s="71" t="s">
        <v>261</v>
      </c>
      <c r="K53" s="74">
        <v>2.92</v>
      </c>
      <c r="L53" s="75">
        <v>19</v>
      </c>
      <c r="M53" s="71" t="s">
        <v>262</v>
      </c>
      <c r="N53" s="74">
        <v>5.58</v>
      </c>
      <c r="O53" s="75">
        <v>16</v>
      </c>
      <c r="P53" s="71">
        <v>58</v>
      </c>
      <c r="S53"/>
      <c r="T53"/>
    </row>
    <row r="54" spans="1:20" ht="12.75">
      <c r="A54" s="71">
        <v>53</v>
      </c>
      <c r="B54" s="71" t="s">
        <v>332</v>
      </c>
      <c r="C54" s="71" t="s">
        <v>333</v>
      </c>
      <c r="D54" s="71">
        <v>1615252</v>
      </c>
      <c r="E54" s="72">
        <v>39074</v>
      </c>
      <c r="F54" s="71" t="s">
        <v>75</v>
      </c>
      <c r="G54" s="74" t="s">
        <v>260</v>
      </c>
      <c r="H54" s="73">
        <v>8.9</v>
      </c>
      <c r="I54" s="75">
        <v>20</v>
      </c>
      <c r="J54" s="71" t="s">
        <v>261</v>
      </c>
      <c r="K54" s="74">
        <v>2.54</v>
      </c>
      <c r="L54" s="75">
        <v>13</v>
      </c>
      <c r="M54" s="71" t="s">
        <v>262</v>
      </c>
      <c r="N54" s="74">
        <v>7.28</v>
      </c>
      <c r="O54" s="75">
        <v>23</v>
      </c>
      <c r="P54" s="71">
        <v>56</v>
      </c>
      <c r="S54"/>
      <c r="T54"/>
    </row>
    <row r="55" spans="1:20" ht="12.75">
      <c r="A55" s="71">
        <v>54</v>
      </c>
      <c r="B55" s="71" t="s">
        <v>334</v>
      </c>
      <c r="C55" s="71" t="s">
        <v>335</v>
      </c>
      <c r="D55" s="71">
        <v>1758942</v>
      </c>
      <c r="E55" s="72">
        <v>39091</v>
      </c>
      <c r="F55" s="71" t="s">
        <v>75</v>
      </c>
      <c r="G55" s="74" t="s">
        <v>310</v>
      </c>
      <c r="H55" s="73">
        <v>9.2</v>
      </c>
      <c r="I55" s="75">
        <v>30</v>
      </c>
      <c r="J55" s="71" t="s">
        <v>261</v>
      </c>
      <c r="K55" s="74">
        <v>2.04</v>
      </c>
      <c r="L55" s="75">
        <v>5</v>
      </c>
      <c r="M55" s="71" t="s">
        <v>262</v>
      </c>
      <c r="N55" s="74">
        <v>4.95</v>
      </c>
      <c r="O55" s="75">
        <v>13</v>
      </c>
      <c r="P55" s="71">
        <v>48</v>
      </c>
      <c r="S55"/>
      <c r="T55"/>
    </row>
    <row r="56" spans="1:20" ht="12.75">
      <c r="A56" s="71">
        <v>55</v>
      </c>
      <c r="B56" s="71" t="s">
        <v>89</v>
      </c>
      <c r="C56" s="71" t="s">
        <v>315</v>
      </c>
      <c r="D56" s="71">
        <v>1914559</v>
      </c>
      <c r="E56" s="72">
        <v>39216</v>
      </c>
      <c r="F56" s="71" t="s">
        <v>75</v>
      </c>
      <c r="G56" s="74" t="s">
        <v>310</v>
      </c>
      <c r="H56" s="73">
        <v>10.2</v>
      </c>
      <c r="I56" s="75">
        <v>25</v>
      </c>
      <c r="J56" s="71" t="s">
        <v>261</v>
      </c>
      <c r="K56" s="74">
        <v>2.02</v>
      </c>
      <c r="L56" s="75">
        <v>4</v>
      </c>
      <c r="M56" s="71" t="s">
        <v>262</v>
      </c>
      <c r="N56" s="74">
        <v>5.48</v>
      </c>
      <c r="O56" s="75">
        <v>15</v>
      </c>
      <c r="P56" s="71">
        <v>44</v>
      </c>
      <c r="S56"/>
      <c r="T56"/>
    </row>
    <row r="57" spans="1:20" ht="12.75">
      <c r="A57" s="71">
        <v>56</v>
      </c>
      <c r="B57" s="71" t="s">
        <v>342</v>
      </c>
      <c r="C57" s="71" t="s">
        <v>343</v>
      </c>
      <c r="D57" s="71">
        <v>1442831</v>
      </c>
      <c r="E57" s="72">
        <v>38874</v>
      </c>
      <c r="F57" s="71" t="s">
        <v>75</v>
      </c>
      <c r="G57" s="74" t="s">
        <v>260</v>
      </c>
      <c r="H57" s="73">
        <v>9.4</v>
      </c>
      <c r="I57" s="75">
        <v>15</v>
      </c>
      <c r="J57" s="71" t="s">
        <v>261</v>
      </c>
      <c r="K57" s="74">
        <v>2.25</v>
      </c>
      <c r="L57" s="75">
        <v>8</v>
      </c>
      <c r="M57" s="71" t="s">
        <v>262</v>
      </c>
      <c r="N57" s="74">
        <v>5.75</v>
      </c>
      <c r="O57" s="75">
        <v>17</v>
      </c>
      <c r="P57" s="71">
        <v>40</v>
      </c>
      <c r="S57"/>
      <c r="T57"/>
    </row>
    <row r="58" spans="1:20" ht="12.75">
      <c r="A58" s="71"/>
      <c r="B58" s="71"/>
      <c r="C58" s="71"/>
      <c r="D58" s="71"/>
      <c r="E58" s="72"/>
      <c r="F58" s="71"/>
      <c r="G58" s="74"/>
      <c r="H58" s="73"/>
      <c r="I58" s="75"/>
      <c r="J58" s="71"/>
      <c r="K58" s="74"/>
      <c r="L58" s="75"/>
      <c r="M58" s="71"/>
      <c r="N58" s="74"/>
      <c r="O58" s="75"/>
      <c r="P58" s="71"/>
      <c r="S58"/>
      <c r="T58"/>
    </row>
    <row r="59" spans="1:20" ht="12.75">
      <c r="A59" s="71"/>
      <c r="B59" s="71"/>
      <c r="C59" s="71"/>
      <c r="D59" s="71"/>
      <c r="E59" s="72"/>
      <c r="F59" s="71"/>
      <c r="G59" s="74"/>
      <c r="H59" s="73"/>
      <c r="I59" s="75"/>
      <c r="J59" s="71"/>
      <c r="K59" s="74"/>
      <c r="L59" s="75"/>
      <c r="M59" s="71"/>
      <c r="N59" s="74"/>
      <c r="O59" s="75"/>
      <c r="P59" s="71"/>
      <c r="S59"/>
      <c r="T59"/>
    </row>
    <row r="60" spans="19:20" ht="12.75">
      <c r="S60"/>
      <c r="T60"/>
    </row>
    <row r="61" spans="19:20" ht="12.75">
      <c r="S61"/>
      <c r="T61"/>
    </row>
    <row r="62" spans="19:20" ht="12.75">
      <c r="S62"/>
      <c r="T62"/>
    </row>
    <row r="63" spans="19:20" ht="12.75">
      <c r="S63"/>
      <c r="T63"/>
    </row>
    <row r="64" spans="19:20" ht="12.75">
      <c r="S64"/>
      <c r="T64"/>
    </row>
    <row r="65" spans="19:20" ht="12.75">
      <c r="S65"/>
      <c r="T65"/>
    </row>
    <row r="66" spans="19:20" ht="12.75">
      <c r="S66"/>
      <c r="T66"/>
    </row>
    <row r="67" spans="19:20" ht="12.75">
      <c r="S67"/>
      <c r="T67"/>
    </row>
    <row r="68" spans="19:20" ht="12.75">
      <c r="S68"/>
      <c r="T68"/>
    </row>
  </sheetData>
  <sheetProtection/>
  <autoFilter ref="E1:E6"/>
  <printOptions horizontalCentered="1"/>
  <pageMargins left="0.15748031496062992" right="0.15748031496062992" top="0.5511811023622047" bottom="0.1968503937007874" header="0.2362204724409449" footer="0.15748031496062992"/>
  <pageSetup horizontalDpi="600" verticalDpi="600" orientation="landscape" paperSize="9" scale="115" r:id="rId1"/>
  <headerFooter alignWithMargins="0">
    <oddHeader>&amp;LLe 12 mars 2017&amp;CViry Chatillon&amp;RPOF - zone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selection activeCell="Z17" sqref="Z17"/>
    </sheetView>
  </sheetViews>
  <sheetFormatPr defaultColWidth="11.421875" defaultRowHeight="12.75"/>
  <cols>
    <col min="1" max="1" width="3.57421875" style="34" bestFit="1" customWidth="1"/>
    <col min="2" max="2" width="16.8515625" style="35" customWidth="1"/>
    <col min="3" max="3" width="13.57421875" style="35" customWidth="1"/>
    <col min="4" max="4" width="8.00390625" style="36" bestFit="1" customWidth="1"/>
    <col min="5" max="5" width="3.140625" style="37" customWidth="1"/>
    <col min="6" max="6" width="20.421875" style="35" bestFit="1" customWidth="1"/>
    <col min="7" max="7" width="6.421875" style="39" customWidth="1"/>
    <col min="8" max="8" width="6.7109375" style="82" customWidth="1"/>
    <col min="9" max="9" width="4.00390625" style="34" bestFit="1" customWidth="1"/>
    <col min="10" max="10" width="8.8515625" style="34" customWidth="1"/>
    <col min="11" max="11" width="7.00390625" style="83" customWidth="1"/>
    <col min="12" max="12" width="3.57421875" style="34" bestFit="1" customWidth="1"/>
    <col min="13" max="13" width="5.57421875" style="34" customWidth="1"/>
    <col min="14" max="14" width="7.421875" style="83" customWidth="1"/>
    <col min="15" max="15" width="4.00390625" style="34" bestFit="1" customWidth="1"/>
    <col min="16" max="16" width="4.8515625" style="34" bestFit="1" customWidth="1"/>
    <col min="17" max="16384" width="11.421875" style="38" customWidth="1"/>
  </cols>
  <sheetData>
    <row r="1" spans="1:16" ht="12.75" thickTop="1">
      <c r="A1" s="61"/>
      <c r="B1" s="62" t="s">
        <v>0</v>
      </c>
      <c r="C1" s="63" t="s">
        <v>1</v>
      </c>
      <c r="D1" s="63" t="s">
        <v>2</v>
      </c>
      <c r="E1" s="64" t="s">
        <v>3</v>
      </c>
      <c r="F1" s="65" t="s">
        <v>4</v>
      </c>
      <c r="G1" s="66" t="s">
        <v>5</v>
      </c>
      <c r="H1" s="66" t="s">
        <v>6</v>
      </c>
      <c r="I1" s="67" t="s">
        <v>7</v>
      </c>
      <c r="J1" s="68" t="s">
        <v>8</v>
      </c>
      <c r="K1" s="66" t="s">
        <v>6</v>
      </c>
      <c r="L1" s="65" t="s">
        <v>7</v>
      </c>
      <c r="M1" s="69" t="s">
        <v>9</v>
      </c>
      <c r="N1" s="66" t="s">
        <v>6</v>
      </c>
      <c r="O1" s="65" t="s">
        <v>7</v>
      </c>
      <c r="P1" s="70" t="s">
        <v>10</v>
      </c>
    </row>
    <row r="2" spans="1:16" ht="12">
      <c r="A2" s="71">
        <v>1</v>
      </c>
      <c r="B2" s="71" t="s">
        <v>385</v>
      </c>
      <c r="C2" s="71" t="s">
        <v>386</v>
      </c>
      <c r="D2" s="71">
        <v>1942018</v>
      </c>
      <c r="E2" s="72">
        <v>38788</v>
      </c>
      <c r="F2" s="71" t="s">
        <v>64</v>
      </c>
      <c r="G2" s="74" t="s">
        <v>260</v>
      </c>
      <c r="H2" s="78">
        <v>7.3</v>
      </c>
      <c r="I2" s="79">
        <v>34</v>
      </c>
      <c r="J2" s="80" t="s">
        <v>261</v>
      </c>
      <c r="K2" s="81">
        <v>3.5</v>
      </c>
      <c r="L2" s="79">
        <v>27</v>
      </c>
      <c r="M2" s="80" t="s">
        <v>262</v>
      </c>
      <c r="N2" s="81">
        <v>7.24</v>
      </c>
      <c r="O2" s="79">
        <v>23</v>
      </c>
      <c r="P2" s="80">
        <v>84</v>
      </c>
    </row>
    <row r="3" spans="1:16" ht="12">
      <c r="A3" s="71">
        <v>2</v>
      </c>
      <c r="B3" s="71" t="s">
        <v>383</v>
      </c>
      <c r="C3" s="71" t="s">
        <v>384</v>
      </c>
      <c r="D3" s="71">
        <v>1920079</v>
      </c>
      <c r="E3" s="72">
        <v>39305</v>
      </c>
      <c r="F3" s="71" t="s">
        <v>64</v>
      </c>
      <c r="G3" s="74" t="s">
        <v>260</v>
      </c>
      <c r="H3" s="78">
        <v>8.1</v>
      </c>
      <c r="I3" s="79">
        <v>26</v>
      </c>
      <c r="J3" s="80" t="s">
        <v>261</v>
      </c>
      <c r="K3" s="81">
        <v>2.93</v>
      </c>
      <c r="L3" s="79">
        <v>18</v>
      </c>
      <c r="M3" s="80" t="s">
        <v>262</v>
      </c>
      <c r="N3" s="81">
        <v>4.9</v>
      </c>
      <c r="O3" s="79">
        <v>13</v>
      </c>
      <c r="P3" s="80">
        <v>57</v>
      </c>
    </row>
    <row r="4" spans="1:16" ht="12">
      <c r="A4" s="71">
        <v>3</v>
      </c>
      <c r="B4" s="71" t="s">
        <v>371</v>
      </c>
      <c r="C4" s="71" t="s">
        <v>372</v>
      </c>
      <c r="D4" s="71">
        <v>1907091</v>
      </c>
      <c r="E4" s="72">
        <v>39177</v>
      </c>
      <c r="F4" s="71" t="s">
        <v>64</v>
      </c>
      <c r="G4" s="74" t="s">
        <v>310</v>
      </c>
      <c r="H4" s="78">
        <v>10.9</v>
      </c>
      <c r="I4" s="79">
        <v>19</v>
      </c>
      <c r="J4" s="80" t="s">
        <v>261</v>
      </c>
      <c r="K4" s="81">
        <v>2.4</v>
      </c>
      <c r="L4" s="79">
        <v>9</v>
      </c>
      <c r="M4" s="80" t="s">
        <v>262</v>
      </c>
      <c r="N4" s="81">
        <v>5.18</v>
      </c>
      <c r="O4" s="79">
        <v>14</v>
      </c>
      <c r="P4" s="80">
        <v>42</v>
      </c>
    </row>
    <row r="5" spans="1:16" ht="12">
      <c r="A5" s="71">
        <v>4</v>
      </c>
      <c r="B5" s="71" t="s">
        <v>370</v>
      </c>
      <c r="C5" s="71" t="s">
        <v>195</v>
      </c>
      <c r="D5" s="71">
        <v>1912067</v>
      </c>
      <c r="E5" s="72">
        <v>39431</v>
      </c>
      <c r="F5" s="71" t="s">
        <v>64</v>
      </c>
      <c r="G5" s="74" t="s">
        <v>310</v>
      </c>
      <c r="H5" s="78">
        <v>11</v>
      </c>
      <c r="I5" s="79">
        <v>19</v>
      </c>
      <c r="J5" s="80" t="s">
        <v>261</v>
      </c>
      <c r="K5" s="81">
        <v>2.49</v>
      </c>
      <c r="L5" s="79">
        <v>11</v>
      </c>
      <c r="M5" s="80" t="s">
        <v>262</v>
      </c>
      <c r="N5" s="81">
        <v>4.11</v>
      </c>
      <c r="O5" s="79">
        <v>9</v>
      </c>
      <c r="P5" s="80">
        <v>39</v>
      </c>
    </row>
    <row r="6" spans="1:16" ht="12">
      <c r="A6" s="71">
        <v>5</v>
      </c>
      <c r="B6" s="71" t="s">
        <v>368</v>
      </c>
      <c r="C6" s="71" t="s">
        <v>369</v>
      </c>
      <c r="D6" s="71">
        <v>1913431</v>
      </c>
      <c r="E6" s="72">
        <v>39037</v>
      </c>
      <c r="F6" s="71" t="s">
        <v>64</v>
      </c>
      <c r="G6" s="74" t="s">
        <v>310</v>
      </c>
      <c r="H6" s="78">
        <v>11.3</v>
      </c>
      <c r="I6" s="79">
        <v>17</v>
      </c>
      <c r="J6" s="80" t="s">
        <v>261</v>
      </c>
      <c r="K6" s="81">
        <v>2.14</v>
      </c>
      <c r="L6" s="79">
        <v>5</v>
      </c>
      <c r="M6" s="80" t="s">
        <v>262</v>
      </c>
      <c r="N6" s="81">
        <v>4.44</v>
      </c>
      <c r="O6" s="79">
        <v>11</v>
      </c>
      <c r="P6" s="80">
        <v>33</v>
      </c>
    </row>
    <row r="7" spans="1:16" ht="12">
      <c r="A7" s="71">
        <v>6</v>
      </c>
      <c r="B7" s="71" t="s">
        <v>381</v>
      </c>
      <c r="C7" s="71" t="s">
        <v>382</v>
      </c>
      <c r="D7" s="71">
        <v>1913396</v>
      </c>
      <c r="E7" s="72">
        <v>39330</v>
      </c>
      <c r="F7" s="71" t="s">
        <v>64</v>
      </c>
      <c r="G7" s="74" t="s">
        <v>260</v>
      </c>
      <c r="H7" s="78">
        <v>9.4</v>
      </c>
      <c r="I7" s="79">
        <v>13</v>
      </c>
      <c r="J7" s="80" t="s">
        <v>261</v>
      </c>
      <c r="K7" s="81">
        <v>2.41</v>
      </c>
      <c r="L7" s="79">
        <v>9</v>
      </c>
      <c r="M7" s="80" t="s">
        <v>262</v>
      </c>
      <c r="N7" s="81">
        <v>4.27</v>
      </c>
      <c r="O7" s="79">
        <v>10</v>
      </c>
      <c r="P7" s="80">
        <v>32</v>
      </c>
    </row>
    <row r="8" spans="1:23" ht="13.5" thickBot="1">
      <c r="A8" s="107">
        <v>7</v>
      </c>
      <c r="B8" s="107" t="s">
        <v>379</v>
      </c>
      <c r="C8" s="107" t="s">
        <v>380</v>
      </c>
      <c r="D8" s="107">
        <v>1913409</v>
      </c>
      <c r="E8" s="108">
        <v>39447</v>
      </c>
      <c r="F8" s="107" t="s">
        <v>64</v>
      </c>
      <c r="G8" s="109" t="s">
        <v>260</v>
      </c>
      <c r="H8" s="121">
        <v>9.5</v>
      </c>
      <c r="I8" s="122">
        <v>12</v>
      </c>
      <c r="J8" s="123" t="s">
        <v>261</v>
      </c>
      <c r="K8" s="124">
        <v>1.57</v>
      </c>
      <c r="L8" s="122">
        <v>1</v>
      </c>
      <c r="M8" s="123" t="s">
        <v>262</v>
      </c>
      <c r="N8" s="124">
        <v>4.14</v>
      </c>
      <c r="O8" s="122">
        <v>9</v>
      </c>
      <c r="P8" s="123">
        <v>22</v>
      </c>
      <c r="S8"/>
      <c r="T8"/>
      <c r="U8"/>
      <c r="V8"/>
      <c r="W8"/>
    </row>
    <row r="9" spans="1:23" ht="13.5" thickTop="1">
      <c r="A9" s="102">
        <v>8</v>
      </c>
      <c r="B9" s="102" t="s">
        <v>438</v>
      </c>
      <c r="C9" s="102" t="s">
        <v>439</v>
      </c>
      <c r="D9" s="102">
        <v>1893810</v>
      </c>
      <c r="E9" s="103">
        <v>38864</v>
      </c>
      <c r="F9" s="102" t="s">
        <v>70</v>
      </c>
      <c r="G9" s="104" t="s">
        <v>260</v>
      </c>
      <c r="H9" s="117">
        <v>7.5</v>
      </c>
      <c r="I9" s="118">
        <v>32</v>
      </c>
      <c r="J9" s="119" t="s">
        <v>261</v>
      </c>
      <c r="K9" s="120">
        <v>3.75</v>
      </c>
      <c r="L9" s="118">
        <v>30</v>
      </c>
      <c r="M9" s="119" t="s">
        <v>262</v>
      </c>
      <c r="N9" s="120">
        <v>6.35</v>
      </c>
      <c r="O9" s="118">
        <v>20</v>
      </c>
      <c r="P9" s="119">
        <v>82</v>
      </c>
      <c r="S9"/>
      <c r="T9"/>
      <c r="U9"/>
      <c r="V9"/>
      <c r="W9"/>
    </row>
    <row r="10" spans="1:23" ht="12.75">
      <c r="A10" s="71">
        <v>9</v>
      </c>
      <c r="B10" s="71" t="s">
        <v>437</v>
      </c>
      <c r="C10" s="71" t="s">
        <v>398</v>
      </c>
      <c r="D10" s="71">
        <v>1599736</v>
      </c>
      <c r="E10" s="72">
        <v>39226</v>
      </c>
      <c r="F10" s="71" t="s">
        <v>70</v>
      </c>
      <c r="G10" s="74" t="s">
        <v>260</v>
      </c>
      <c r="H10" s="78">
        <v>8.4</v>
      </c>
      <c r="I10" s="79">
        <v>23</v>
      </c>
      <c r="J10" s="80" t="s">
        <v>261</v>
      </c>
      <c r="K10" s="81">
        <v>2.98</v>
      </c>
      <c r="L10" s="79">
        <v>19</v>
      </c>
      <c r="M10" s="80" t="s">
        <v>262</v>
      </c>
      <c r="N10" s="81">
        <v>4.25</v>
      </c>
      <c r="O10" s="79">
        <v>10</v>
      </c>
      <c r="P10" s="80">
        <v>52</v>
      </c>
      <c r="S10"/>
      <c r="T10"/>
      <c r="U10"/>
      <c r="V10"/>
      <c r="W10"/>
    </row>
    <row r="11" spans="1:23" ht="13.5" thickBot="1">
      <c r="A11" s="107">
        <v>10</v>
      </c>
      <c r="B11" s="107" t="s">
        <v>440</v>
      </c>
      <c r="C11" s="107" t="s">
        <v>405</v>
      </c>
      <c r="D11" s="107">
        <v>1896599</v>
      </c>
      <c r="E11" s="108">
        <v>38993</v>
      </c>
      <c r="F11" s="107" t="s">
        <v>70</v>
      </c>
      <c r="G11" s="109" t="s">
        <v>260</v>
      </c>
      <c r="H11" s="121">
        <v>10</v>
      </c>
      <c r="I11" s="122">
        <v>7</v>
      </c>
      <c r="J11" s="123" t="s">
        <v>261</v>
      </c>
      <c r="K11" s="124">
        <v>1.87</v>
      </c>
      <c r="L11" s="122">
        <v>1</v>
      </c>
      <c r="M11" s="123" t="s">
        <v>262</v>
      </c>
      <c r="N11" s="124">
        <v>3.97</v>
      </c>
      <c r="O11" s="122">
        <v>8</v>
      </c>
      <c r="P11" s="123">
        <v>16</v>
      </c>
      <c r="S11"/>
      <c r="T11"/>
      <c r="U11"/>
      <c r="V11"/>
      <c r="W11"/>
    </row>
    <row r="12" spans="1:23" ht="13.5" thickTop="1">
      <c r="A12" s="102">
        <v>11</v>
      </c>
      <c r="B12" s="102" t="s">
        <v>450</v>
      </c>
      <c r="C12" s="102" t="s">
        <v>244</v>
      </c>
      <c r="D12" s="102">
        <v>1616817</v>
      </c>
      <c r="E12" s="103">
        <v>39015</v>
      </c>
      <c r="F12" s="102" t="s">
        <v>78</v>
      </c>
      <c r="G12" s="104" t="s">
        <v>260</v>
      </c>
      <c r="H12" s="117">
        <v>7.2</v>
      </c>
      <c r="I12" s="118">
        <v>35</v>
      </c>
      <c r="J12" s="119" t="s">
        <v>261</v>
      </c>
      <c r="K12" s="120">
        <v>3.58</v>
      </c>
      <c r="L12" s="118">
        <v>28</v>
      </c>
      <c r="M12" s="119" t="s">
        <v>262</v>
      </c>
      <c r="N12" s="120">
        <v>7.35</v>
      </c>
      <c r="O12" s="118">
        <v>24</v>
      </c>
      <c r="P12" s="119">
        <v>87</v>
      </c>
      <c r="S12"/>
      <c r="T12"/>
      <c r="U12"/>
      <c r="V12"/>
      <c r="W12"/>
    </row>
    <row r="13" spans="1:23" ht="12.75">
      <c r="A13" s="71">
        <v>12</v>
      </c>
      <c r="B13" s="71" t="s">
        <v>239</v>
      </c>
      <c r="C13" s="71" t="s">
        <v>449</v>
      </c>
      <c r="D13" s="71">
        <v>1616824</v>
      </c>
      <c r="E13" s="72">
        <v>38737</v>
      </c>
      <c r="F13" s="71" t="s">
        <v>78</v>
      </c>
      <c r="G13" s="74" t="s">
        <v>260</v>
      </c>
      <c r="H13" s="78">
        <v>7.4</v>
      </c>
      <c r="I13" s="79">
        <v>33</v>
      </c>
      <c r="J13" s="80" t="s">
        <v>261</v>
      </c>
      <c r="K13" s="81">
        <v>3.36</v>
      </c>
      <c r="L13" s="79">
        <v>25</v>
      </c>
      <c r="M13" s="80" t="s">
        <v>262</v>
      </c>
      <c r="N13" s="81">
        <v>5.85</v>
      </c>
      <c r="O13" s="79">
        <v>18</v>
      </c>
      <c r="P13" s="80">
        <v>76</v>
      </c>
      <c r="S13"/>
      <c r="T13"/>
      <c r="U13"/>
      <c r="V13"/>
      <c r="W13"/>
    </row>
    <row r="14" spans="1:23" ht="12.75">
      <c r="A14" s="71">
        <v>13</v>
      </c>
      <c r="B14" s="71" t="s">
        <v>451</v>
      </c>
      <c r="C14" s="71" t="s">
        <v>452</v>
      </c>
      <c r="D14" s="71">
        <v>1942916</v>
      </c>
      <c r="E14" s="72">
        <v>38762</v>
      </c>
      <c r="F14" s="71" t="s">
        <v>78</v>
      </c>
      <c r="G14" s="74" t="s">
        <v>260</v>
      </c>
      <c r="H14" s="78">
        <v>7.6</v>
      </c>
      <c r="I14" s="79">
        <v>31</v>
      </c>
      <c r="J14" s="80" t="s">
        <v>261</v>
      </c>
      <c r="K14" s="81">
        <v>3.43</v>
      </c>
      <c r="L14" s="79">
        <v>26</v>
      </c>
      <c r="M14" s="80" t="s">
        <v>262</v>
      </c>
      <c r="N14" s="81">
        <v>4.9</v>
      </c>
      <c r="O14" s="79">
        <v>13</v>
      </c>
      <c r="P14" s="80">
        <v>70</v>
      </c>
      <c r="S14"/>
      <c r="T14"/>
      <c r="U14"/>
      <c r="V14"/>
      <c r="W14"/>
    </row>
    <row r="15" spans="1:23" ht="12.75">
      <c r="A15" s="71">
        <v>14</v>
      </c>
      <c r="B15" s="71" t="s">
        <v>444</v>
      </c>
      <c r="C15" s="71" t="s">
        <v>177</v>
      </c>
      <c r="D15" s="71">
        <v>1827763</v>
      </c>
      <c r="E15" s="72">
        <v>39430</v>
      </c>
      <c r="F15" s="71" t="s">
        <v>78</v>
      </c>
      <c r="G15" s="74" t="s">
        <v>260</v>
      </c>
      <c r="H15" s="78">
        <v>8.5</v>
      </c>
      <c r="I15" s="79">
        <v>22</v>
      </c>
      <c r="J15" s="80" t="s">
        <v>261</v>
      </c>
      <c r="K15" s="81">
        <v>3.1</v>
      </c>
      <c r="L15" s="79">
        <v>21</v>
      </c>
      <c r="M15" s="80" t="s">
        <v>262</v>
      </c>
      <c r="N15" s="81">
        <v>6.8</v>
      </c>
      <c r="O15" s="79">
        <v>22</v>
      </c>
      <c r="P15" s="80">
        <v>65</v>
      </c>
      <c r="S15"/>
      <c r="T15"/>
      <c r="U15"/>
      <c r="V15"/>
      <c r="W15"/>
    </row>
    <row r="16" spans="1:23" ht="12.75">
      <c r="A16" s="71">
        <v>15</v>
      </c>
      <c r="B16" s="71" t="s">
        <v>447</v>
      </c>
      <c r="C16" s="71" t="s">
        <v>448</v>
      </c>
      <c r="D16" s="71">
        <v>1616822</v>
      </c>
      <c r="E16" s="72">
        <v>38733</v>
      </c>
      <c r="F16" s="71" t="s">
        <v>78</v>
      </c>
      <c r="G16" s="74" t="s">
        <v>260</v>
      </c>
      <c r="H16" s="78">
        <v>7.6</v>
      </c>
      <c r="I16" s="79">
        <v>31</v>
      </c>
      <c r="J16" s="80" t="s">
        <v>261</v>
      </c>
      <c r="K16" s="81">
        <v>3.23</v>
      </c>
      <c r="L16" s="79">
        <v>23</v>
      </c>
      <c r="M16" s="80" t="s">
        <v>262</v>
      </c>
      <c r="N16" s="81">
        <v>4.47</v>
      </c>
      <c r="O16" s="79">
        <v>11</v>
      </c>
      <c r="P16" s="80">
        <v>65</v>
      </c>
      <c r="S16"/>
      <c r="T16"/>
      <c r="U16"/>
      <c r="V16"/>
      <c r="W16"/>
    </row>
    <row r="17" spans="1:23" ht="12.75">
      <c r="A17" s="71">
        <v>16</v>
      </c>
      <c r="B17" s="71" t="s">
        <v>453</v>
      </c>
      <c r="C17" s="71" t="s">
        <v>454</v>
      </c>
      <c r="D17" s="71">
        <v>1827768</v>
      </c>
      <c r="E17" s="72">
        <v>38887</v>
      </c>
      <c r="F17" s="71" t="s">
        <v>78</v>
      </c>
      <c r="G17" s="74" t="s">
        <v>260</v>
      </c>
      <c r="H17" s="78">
        <v>8</v>
      </c>
      <c r="I17" s="79">
        <v>27</v>
      </c>
      <c r="J17" s="80" t="s">
        <v>261</v>
      </c>
      <c r="K17" s="81">
        <v>3.02</v>
      </c>
      <c r="L17" s="79">
        <v>20</v>
      </c>
      <c r="M17" s="80" t="s">
        <v>262</v>
      </c>
      <c r="N17" s="81">
        <v>5.57</v>
      </c>
      <c r="O17" s="79">
        <v>16</v>
      </c>
      <c r="P17" s="80">
        <v>63</v>
      </c>
      <c r="S17"/>
      <c r="T17"/>
      <c r="U17"/>
      <c r="V17"/>
      <c r="W17"/>
    </row>
    <row r="18" spans="1:23" ht="12.75">
      <c r="A18" s="71">
        <v>17</v>
      </c>
      <c r="B18" s="71" t="s">
        <v>445</v>
      </c>
      <c r="C18" s="71" t="s">
        <v>446</v>
      </c>
      <c r="D18" s="71">
        <v>1816725</v>
      </c>
      <c r="E18" s="72">
        <v>39433</v>
      </c>
      <c r="F18" s="71" t="s">
        <v>78</v>
      </c>
      <c r="G18" s="74" t="s">
        <v>260</v>
      </c>
      <c r="H18" s="78">
        <v>8.3</v>
      </c>
      <c r="I18" s="79">
        <v>24</v>
      </c>
      <c r="J18" s="80" t="s">
        <v>261</v>
      </c>
      <c r="K18" s="81">
        <v>3.27</v>
      </c>
      <c r="L18" s="79">
        <v>23</v>
      </c>
      <c r="M18" s="80" t="s">
        <v>262</v>
      </c>
      <c r="N18" s="81">
        <v>5</v>
      </c>
      <c r="O18" s="79">
        <v>14</v>
      </c>
      <c r="P18" s="80">
        <v>61</v>
      </c>
      <c r="S18"/>
      <c r="T18"/>
      <c r="U18"/>
      <c r="V18"/>
      <c r="W18"/>
    </row>
    <row r="19" spans="1:23" ht="12.75">
      <c r="A19" s="71">
        <v>18</v>
      </c>
      <c r="B19" s="71" t="s">
        <v>443</v>
      </c>
      <c r="C19" s="71" t="s">
        <v>415</v>
      </c>
      <c r="D19" s="71">
        <v>1943435</v>
      </c>
      <c r="E19" s="72">
        <v>39414</v>
      </c>
      <c r="F19" s="71" t="s">
        <v>78</v>
      </c>
      <c r="G19" s="74" t="s">
        <v>260</v>
      </c>
      <c r="H19" s="78">
        <v>9.5</v>
      </c>
      <c r="I19" s="79">
        <v>12</v>
      </c>
      <c r="J19" s="80" t="s">
        <v>261</v>
      </c>
      <c r="K19" s="81">
        <v>2.77</v>
      </c>
      <c r="L19" s="79">
        <v>16</v>
      </c>
      <c r="M19" s="80" t="s">
        <v>262</v>
      </c>
      <c r="N19" s="81">
        <v>4.85</v>
      </c>
      <c r="O19" s="79">
        <v>13</v>
      </c>
      <c r="P19" s="80">
        <v>41</v>
      </c>
      <c r="S19"/>
      <c r="T19"/>
      <c r="U19"/>
      <c r="V19"/>
      <c r="W19"/>
    </row>
    <row r="20" spans="1:23" ht="13.5" thickBot="1">
      <c r="A20" s="107">
        <v>19</v>
      </c>
      <c r="B20" s="107" t="s">
        <v>441</v>
      </c>
      <c r="C20" s="107" t="s">
        <v>442</v>
      </c>
      <c r="D20" s="107">
        <v>1942758</v>
      </c>
      <c r="E20" s="108">
        <v>39389</v>
      </c>
      <c r="F20" s="107" t="s">
        <v>78</v>
      </c>
      <c r="G20" s="109" t="s">
        <v>260</v>
      </c>
      <c r="H20" s="121">
        <v>9.3</v>
      </c>
      <c r="I20" s="122">
        <v>14</v>
      </c>
      <c r="J20" s="123" t="s">
        <v>261</v>
      </c>
      <c r="K20" s="124">
        <v>1.88</v>
      </c>
      <c r="L20" s="122">
        <v>1</v>
      </c>
      <c r="M20" s="123" t="s">
        <v>262</v>
      </c>
      <c r="N20" s="124">
        <v>5.1</v>
      </c>
      <c r="O20" s="122">
        <v>14</v>
      </c>
      <c r="P20" s="123">
        <v>29</v>
      </c>
      <c r="S20"/>
      <c r="T20"/>
      <c r="U20"/>
      <c r="V20"/>
      <c r="W20"/>
    </row>
    <row r="21" spans="1:23" ht="13.5" thickTop="1">
      <c r="A21" s="102">
        <v>20</v>
      </c>
      <c r="B21" s="102" t="s">
        <v>373</v>
      </c>
      <c r="C21" s="102" t="s">
        <v>374</v>
      </c>
      <c r="D21" s="102">
        <v>1476562</v>
      </c>
      <c r="E21" s="103">
        <v>39052</v>
      </c>
      <c r="F21" s="102" t="s">
        <v>67</v>
      </c>
      <c r="G21" s="104" t="s">
        <v>310</v>
      </c>
      <c r="H21" s="117">
        <v>8.9</v>
      </c>
      <c r="I21" s="118">
        <v>29</v>
      </c>
      <c r="J21" s="119" t="s">
        <v>261</v>
      </c>
      <c r="K21" s="120">
        <v>3.81</v>
      </c>
      <c r="L21" s="118">
        <v>31</v>
      </c>
      <c r="M21" s="119" t="s">
        <v>262</v>
      </c>
      <c r="N21" s="120">
        <v>7.63</v>
      </c>
      <c r="O21" s="118">
        <v>25</v>
      </c>
      <c r="P21" s="119">
        <v>85</v>
      </c>
      <c r="S21"/>
      <c r="T21"/>
      <c r="U21"/>
      <c r="V21"/>
      <c r="W21"/>
    </row>
    <row r="22" spans="1:20" ht="12.75">
      <c r="A22" s="71">
        <v>21</v>
      </c>
      <c r="B22" s="71" t="s">
        <v>435</v>
      </c>
      <c r="C22" s="71" t="s">
        <v>436</v>
      </c>
      <c r="D22" s="71">
        <v>1665988</v>
      </c>
      <c r="E22" s="72">
        <v>38848</v>
      </c>
      <c r="F22" s="71" t="s">
        <v>67</v>
      </c>
      <c r="G22" s="74" t="s">
        <v>260</v>
      </c>
      <c r="H22" s="78">
        <v>7.6</v>
      </c>
      <c r="I22" s="79">
        <v>31</v>
      </c>
      <c r="J22" s="80" t="s">
        <v>261</v>
      </c>
      <c r="K22" s="81">
        <v>3.76</v>
      </c>
      <c r="L22" s="79">
        <v>30</v>
      </c>
      <c r="M22" s="80" t="s">
        <v>262</v>
      </c>
      <c r="N22" s="81">
        <v>5.25</v>
      </c>
      <c r="O22" s="79">
        <v>15</v>
      </c>
      <c r="P22" s="80">
        <v>76</v>
      </c>
      <c r="S22"/>
      <c r="T22"/>
    </row>
    <row r="23" spans="1:20" ht="12.75">
      <c r="A23" s="71">
        <v>22</v>
      </c>
      <c r="B23" s="71" t="s">
        <v>87</v>
      </c>
      <c r="C23" s="71" t="s">
        <v>432</v>
      </c>
      <c r="D23" s="71">
        <v>1590182</v>
      </c>
      <c r="E23" s="72">
        <v>39358</v>
      </c>
      <c r="F23" s="71" t="s">
        <v>67</v>
      </c>
      <c r="G23" s="74" t="s">
        <v>260</v>
      </c>
      <c r="H23" s="78">
        <v>8.1</v>
      </c>
      <c r="I23" s="79">
        <v>26</v>
      </c>
      <c r="J23" s="80" t="s">
        <v>261</v>
      </c>
      <c r="K23" s="81">
        <v>3.21</v>
      </c>
      <c r="L23" s="79">
        <v>23</v>
      </c>
      <c r="M23" s="80" t="s">
        <v>262</v>
      </c>
      <c r="N23" s="81">
        <v>6</v>
      </c>
      <c r="O23" s="79">
        <v>18</v>
      </c>
      <c r="P23" s="80">
        <v>67</v>
      </c>
      <c r="S23"/>
      <c r="T23"/>
    </row>
    <row r="24" spans="1:20" ht="12.75">
      <c r="A24" s="71">
        <v>23</v>
      </c>
      <c r="B24" s="71" t="s">
        <v>433</v>
      </c>
      <c r="C24" s="71" t="s">
        <v>434</v>
      </c>
      <c r="D24" s="71">
        <v>1811129</v>
      </c>
      <c r="E24" s="72">
        <v>38747</v>
      </c>
      <c r="F24" s="71" t="s">
        <v>67</v>
      </c>
      <c r="G24" s="74" t="s">
        <v>260</v>
      </c>
      <c r="H24" s="78">
        <v>8.1</v>
      </c>
      <c r="I24" s="79">
        <v>26</v>
      </c>
      <c r="J24" s="80" t="s">
        <v>261</v>
      </c>
      <c r="K24" s="81">
        <v>3.01</v>
      </c>
      <c r="L24" s="79">
        <v>20</v>
      </c>
      <c r="M24" s="80" t="s">
        <v>262</v>
      </c>
      <c r="N24" s="81">
        <v>6.28</v>
      </c>
      <c r="O24" s="79">
        <v>19</v>
      </c>
      <c r="P24" s="80">
        <v>65</v>
      </c>
      <c r="S24"/>
      <c r="T24"/>
    </row>
    <row r="25" spans="1:20" ht="12.75">
      <c r="A25" s="71">
        <v>24</v>
      </c>
      <c r="B25" s="71" t="s">
        <v>118</v>
      </c>
      <c r="C25" s="71" t="s">
        <v>431</v>
      </c>
      <c r="D25" s="71">
        <v>1666006</v>
      </c>
      <c r="E25" s="72">
        <v>39346</v>
      </c>
      <c r="F25" s="71" t="s">
        <v>67</v>
      </c>
      <c r="G25" s="74" t="s">
        <v>260</v>
      </c>
      <c r="H25" s="78">
        <v>8.4</v>
      </c>
      <c r="I25" s="79">
        <v>23</v>
      </c>
      <c r="J25" s="80" t="s">
        <v>261</v>
      </c>
      <c r="K25" s="81">
        <v>3.44</v>
      </c>
      <c r="L25" s="79">
        <v>26</v>
      </c>
      <c r="M25" s="80" t="s">
        <v>262</v>
      </c>
      <c r="N25" s="81">
        <v>4.45</v>
      </c>
      <c r="O25" s="79">
        <v>11</v>
      </c>
      <c r="P25" s="80">
        <v>60</v>
      </c>
      <c r="S25"/>
      <c r="T25"/>
    </row>
    <row r="26" spans="1:20" ht="12.75">
      <c r="A26" s="71">
        <v>25</v>
      </c>
      <c r="B26" s="71" t="s">
        <v>427</v>
      </c>
      <c r="C26" s="71" t="s">
        <v>181</v>
      </c>
      <c r="D26" s="71">
        <v>1665977</v>
      </c>
      <c r="E26" s="72">
        <v>39446</v>
      </c>
      <c r="F26" s="71" t="s">
        <v>67</v>
      </c>
      <c r="G26" s="74" t="s">
        <v>260</v>
      </c>
      <c r="H26" s="78">
        <v>8</v>
      </c>
      <c r="I26" s="79">
        <v>27</v>
      </c>
      <c r="J26" s="80" t="s">
        <v>261</v>
      </c>
      <c r="K26" s="81">
        <v>2.8</v>
      </c>
      <c r="L26" s="79">
        <v>16</v>
      </c>
      <c r="M26" s="80" t="s">
        <v>262</v>
      </c>
      <c r="N26" s="81">
        <v>5.3</v>
      </c>
      <c r="O26" s="79">
        <v>15</v>
      </c>
      <c r="P26" s="80">
        <v>58</v>
      </c>
      <c r="S26"/>
      <c r="T26"/>
    </row>
    <row r="27" spans="1:20" ht="12.75">
      <c r="A27" s="71">
        <v>26</v>
      </c>
      <c r="B27" s="71" t="s">
        <v>430</v>
      </c>
      <c r="C27" s="71" t="s">
        <v>415</v>
      </c>
      <c r="D27" s="71">
        <v>1590148</v>
      </c>
      <c r="E27" s="72">
        <v>39217</v>
      </c>
      <c r="F27" s="71" t="s">
        <v>67</v>
      </c>
      <c r="G27" s="74" t="s">
        <v>260</v>
      </c>
      <c r="H27" s="78">
        <v>8.6</v>
      </c>
      <c r="I27" s="79">
        <v>21</v>
      </c>
      <c r="J27" s="80" t="s">
        <v>261</v>
      </c>
      <c r="K27" s="81">
        <v>2.81</v>
      </c>
      <c r="L27" s="79">
        <v>16</v>
      </c>
      <c r="M27" s="80" t="s">
        <v>262</v>
      </c>
      <c r="N27" s="81">
        <v>4.82</v>
      </c>
      <c r="O27" s="79">
        <v>13</v>
      </c>
      <c r="P27" s="80">
        <v>50</v>
      </c>
      <c r="S27"/>
      <c r="T27"/>
    </row>
    <row r="28" spans="1:20" ht="12.75">
      <c r="A28" s="71">
        <v>27</v>
      </c>
      <c r="B28" s="71" t="s">
        <v>425</v>
      </c>
      <c r="C28" s="71" t="s">
        <v>426</v>
      </c>
      <c r="D28" s="71">
        <v>1773152</v>
      </c>
      <c r="E28" s="72">
        <v>39307</v>
      </c>
      <c r="F28" s="71" t="s">
        <v>67</v>
      </c>
      <c r="G28" s="74" t="s">
        <v>260</v>
      </c>
      <c r="H28" s="78">
        <v>8.6</v>
      </c>
      <c r="I28" s="79">
        <v>21</v>
      </c>
      <c r="J28" s="80" t="s">
        <v>261</v>
      </c>
      <c r="K28" s="81">
        <v>2.68</v>
      </c>
      <c r="L28" s="79">
        <v>14</v>
      </c>
      <c r="M28" s="80" t="s">
        <v>262</v>
      </c>
      <c r="N28" s="81">
        <v>4.6</v>
      </c>
      <c r="O28" s="79">
        <v>12</v>
      </c>
      <c r="P28" s="80">
        <v>47</v>
      </c>
      <c r="S28"/>
      <c r="T28"/>
    </row>
    <row r="29" spans="1:20" ht="13.5" thickBot="1">
      <c r="A29" s="107">
        <v>28</v>
      </c>
      <c r="B29" s="107" t="s">
        <v>428</v>
      </c>
      <c r="C29" s="107" t="s">
        <v>429</v>
      </c>
      <c r="D29" s="107">
        <v>1907119</v>
      </c>
      <c r="E29" s="108">
        <v>39258</v>
      </c>
      <c r="F29" s="107" t="s">
        <v>67</v>
      </c>
      <c r="G29" s="109" t="s">
        <v>260</v>
      </c>
      <c r="H29" s="121">
        <v>8.7</v>
      </c>
      <c r="I29" s="122">
        <v>20</v>
      </c>
      <c r="J29" s="123" t="s">
        <v>261</v>
      </c>
      <c r="K29" s="124">
        <v>1.98</v>
      </c>
      <c r="L29" s="122">
        <v>2</v>
      </c>
      <c r="M29" s="123" t="s">
        <v>262</v>
      </c>
      <c r="N29" s="124">
        <v>3.48</v>
      </c>
      <c r="O29" s="122">
        <v>6</v>
      </c>
      <c r="P29" s="123">
        <v>28</v>
      </c>
      <c r="S29"/>
      <c r="T29"/>
    </row>
    <row r="30" spans="1:20" ht="13.5" thickTop="1">
      <c r="A30" s="102">
        <v>29</v>
      </c>
      <c r="B30" s="102" t="s">
        <v>393</v>
      </c>
      <c r="C30" s="102" t="s">
        <v>394</v>
      </c>
      <c r="D30" s="102">
        <v>1709144</v>
      </c>
      <c r="E30" s="103">
        <v>39137</v>
      </c>
      <c r="F30" s="102" t="s">
        <v>126</v>
      </c>
      <c r="G30" s="104" t="s">
        <v>260</v>
      </c>
      <c r="H30" s="117">
        <v>7.5</v>
      </c>
      <c r="I30" s="118">
        <v>32</v>
      </c>
      <c r="J30" s="119" t="s">
        <v>261</v>
      </c>
      <c r="K30" s="120">
        <v>3.24</v>
      </c>
      <c r="L30" s="118">
        <v>23</v>
      </c>
      <c r="M30" s="119" t="s">
        <v>262</v>
      </c>
      <c r="N30" s="120">
        <v>5.95</v>
      </c>
      <c r="O30" s="118">
        <v>18</v>
      </c>
      <c r="P30" s="119">
        <v>73</v>
      </c>
      <c r="S30"/>
      <c r="T30"/>
    </row>
    <row r="31" spans="1:20" ht="12.75">
      <c r="A31" s="71">
        <v>30</v>
      </c>
      <c r="B31" s="71" t="s">
        <v>395</v>
      </c>
      <c r="C31" s="71" t="s">
        <v>396</v>
      </c>
      <c r="D31" s="71">
        <v>1577930</v>
      </c>
      <c r="E31" s="72">
        <v>39041</v>
      </c>
      <c r="F31" s="71" t="s">
        <v>126</v>
      </c>
      <c r="G31" s="74" t="s">
        <v>260</v>
      </c>
      <c r="H31" s="78">
        <v>8.1</v>
      </c>
      <c r="I31" s="79">
        <v>26</v>
      </c>
      <c r="J31" s="80" t="s">
        <v>261</v>
      </c>
      <c r="K31" s="81">
        <v>2.75</v>
      </c>
      <c r="L31" s="79">
        <v>15</v>
      </c>
      <c r="M31" s="80" t="s">
        <v>262</v>
      </c>
      <c r="N31" s="81">
        <v>5.6</v>
      </c>
      <c r="O31" s="79">
        <v>17</v>
      </c>
      <c r="P31" s="80">
        <v>58</v>
      </c>
      <c r="S31"/>
      <c r="T31"/>
    </row>
    <row r="32" spans="1:20" ht="12.75">
      <c r="A32" s="71">
        <v>31</v>
      </c>
      <c r="B32" s="71" t="s">
        <v>392</v>
      </c>
      <c r="C32" s="71" t="s">
        <v>386</v>
      </c>
      <c r="D32" s="71">
        <v>1675727</v>
      </c>
      <c r="E32" s="72">
        <v>39356</v>
      </c>
      <c r="F32" s="71" t="s">
        <v>126</v>
      </c>
      <c r="G32" s="74" t="s">
        <v>260</v>
      </c>
      <c r="H32" s="78">
        <v>8.7</v>
      </c>
      <c r="I32" s="79">
        <v>20</v>
      </c>
      <c r="J32" s="80" t="s">
        <v>261</v>
      </c>
      <c r="K32" s="81">
        <v>2.53</v>
      </c>
      <c r="L32" s="79">
        <v>11</v>
      </c>
      <c r="M32" s="80" t="s">
        <v>262</v>
      </c>
      <c r="N32" s="81">
        <v>4.79</v>
      </c>
      <c r="O32" s="79">
        <v>12</v>
      </c>
      <c r="P32" s="80">
        <v>43</v>
      </c>
      <c r="S32"/>
      <c r="T32"/>
    </row>
    <row r="33" spans="1:20" ht="12.75">
      <c r="A33" s="71">
        <v>32</v>
      </c>
      <c r="B33" s="71" t="s">
        <v>388</v>
      </c>
      <c r="C33" s="71" t="s">
        <v>389</v>
      </c>
      <c r="D33" s="71">
        <v>1958891</v>
      </c>
      <c r="E33" s="72">
        <v>39352</v>
      </c>
      <c r="F33" s="71" t="s">
        <v>126</v>
      </c>
      <c r="G33" s="74" t="s">
        <v>260</v>
      </c>
      <c r="H33" s="78">
        <v>8.8</v>
      </c>
      <c r="I33" s="79">
        <v>19</v>
      </c>
      <c r="J33" s="80" t="s">
        <v>261</v>
      </c>
      <c r="K33" s="81">
        <v>1.6</v>
      </c>
      <c r="L33" s="79">
        <v>1</v>
      </c>
      <c r="M33" s="80" t="s">
        <v>262</v>
      </c>
      <c r="N33" s="81">
        <v>3.98</v>
      </c>
      <c r="O33" s="79">
        <v>8</v>
      </c>
      <c r="P33" s="80">
        <v>28</v>
      </c>
      <c r="S33"/>
      <c r="T33"/>
    </row>
    <row r="34" spans="1:20" ht="12.75">
      <c r="A34" s="71">
        <v>33</v>
      </c>
      <c r="B34" s="71" t="s">
        <v>207</v>
      </c>
      <c r="C34" s="71" t="s">
        <v>387</v>
      </c>
      <c r="D34" s="71">
        <v>1675647</v>
      </c>
      <c r="E34" s="72">
        <v>39330</v>
      </c>
      <c r="F34" s="71" t="s">
        <v>126</v>
      </c>
      <c r="G34" s="74" t="s">
        <v>260</v>
      </c>
      <c r="H34" s="78">
        <v>9.3</v>
      </c>
      <c r="I34" s="79">
        <v>14</v>
      </c>
      <c r="J34" s="80" t="s">
        <v>261</v>
      </c>
      <c r="K34" s="81">
        <v>2.15</v>
      </c>
      <c r="L34" s="79">
        <v>5</v>
      </c>
      <c r="M34" s="80" t="s">
        <v>262</v>
      </c>
      <c r="N34" s="81">
        <v>3.2</v>
      </c>
      <c r="O34" s="79">
        <v>5</v>
      </c>
      <c r="P34" s="80">
        <v>24</v>
      </c>
      <c r="S34"/>
      <c r="T34"/>
    </row>
    <row r="35" spans="1:20" ht="13.5" thickBot="1">
      <c r="A35" s="107">
        <v>34</v>
      </c>
      <c r="B35" s="107" t="s">
        <v>390</v>
      </c>
      <c r="C35" s="107" t="s">
        <v>391</v>
      </c>
      <c r="D35" s="107">
        <v>1675758</v>
      </c>
      <c r="E35" s="108">
        <v>39442</v>
      </c>
      <c r="F35" s="107" t="s">
        <v>126</v>
      </c>
      <c r="G35" s="109" t="s">
        <v>260</v>
      </c>
      <c r="H35" s="121">
        <v>10.8</v>
      </c>
      <c r="I35" s="122">
        <v>1</v>
      </c>
      <c r="J35" s="123" t="s">
        <v>261</v>
      </c>
      <c r="K35" s="124">
        <v>1.46</v>
      </c>
      <c r="L35" s="122">
        <v>1</v>
      </c>
      <c r="M35" s="123" t="s">
        <v>262</v>
      </c>
      <c r="N35" s="124">
        <v>3.96</v>
      </c>
      <c r="O35" s="122">
        <v>8</v>
      </c>
      <c r="P35" s="123">
        <v>10</v>
      </c>
      <c r="S35"/>
      <c r="T35"/>
    </row>
    <row r="36" spans="1:20" ht="13.5" thickTop="1">
      <c r="A36" s="102">
        <v>35</v>
      </c>
      <c r="B36" s="102" t="s">
        <v>457</v>
      </c>
      <c r="C36" s="102" t="s">
        <v>458</v>
      </c>
      <c r="D36" s="102">
        <v>1798295</v>
      </c>
      <c r="E36" s="103">
        <v>38833</v>
      </c>
      <c r="F36" s="102" t="s">
        <v>140</v>
      </c>
      <c r="G36" s="104" t="s">
        <v>260</v>
      </c>
      <c r="H36" s="117">
        <v>8.1</v>
      </c>
      <c r="I36" s="118">
        <v>26</v>
      </c>
      <c r="J36" s="119" t="s">
        <v>261</v>
      </c>
      <c r="K36" s="120">
        <v>2.83</v>
      </c>
      <c r="L36" s="118">
        <v>17</v>
      </c>
      <c r="M36" s="119" t="s">
        <v>262</v>
      </c>
      <c r="N36" s="120">
        <v>5.12</v>
      </c>
      <c r="O36" s="118">
        <v>14</v>
      </c>
      <c r="P36" s="119">
        <v>57</v>
      </c>
      <c r="S36"/>
      <c r="T36"/>
    </row>
    <row r="37" spans="1:20" ht="12.75">
      <c r="A37" s="71">
        <v>36</v>
      </c>
      <c r="B37" s="71" t="s">
        <v>365</v>
      </c>
      <c r="C37" s="71" t="s">
        <v>460</v>
      </c>
      <c r="D37" s="71">
        <v>1927204</v>
      </c>
      <c r="E37" s="72">
        <v>40060</v>
      </c>
      <c r="F37" s="71" t="s">
        <v>140</v>
      </c>
      <c r="G37" s="74" t="s">
        <v>260</v>
      </c>
      <c r="H37" s="78">
        <v>8.2</v>
      </c>
      <c r="I37" s="79">
        <v>25</v>
      </c>
      <c r="J37" s="80" t="s">
        <v>261</v>
      </c>
      <c r="K37" s="81">
        <v>2.7</v>
      </c>
      <c r="L37" s="79">
        <v>15</v>
      </c>
      <c r="M37" s="80" t="s">
        <v>262</v>
      </c>
      <c r="N37" s="81">
        <v>5.44</v>
      </c>
      <c r="O37" s="79">
        <v>16</v>
      </c>
      <c r="P37" s="80">
        <v>56</v>
      </c>
      <c r="S37"/>
      <c r="T37"/>
    </row>
    <row r="38" spans="1:20" ht="12.75">
      <c r="A38" s="71">
        <v>37</v>
      </c>
      <c r="B38" s="71" t="s">
        <v>455</v>
      </c>
      <c r="C38" s="71" t="s">
        <v>456</v>
      </c>
      <c r="D38" s="71">
        <v>1927127</v>
      </c>
      <c r="E38" s="72">
        <v>38861</v>
      </c>
      <c r="F38" s="71" t="s">
        <v>140</v>
      </c>
      <c r="G38" s="74" t="s">
        <v>260</v>
      </c>
      <c r="H38" s="78">
        <v>8.1</v>
      </c>
      <c r="I38" s="79">
        <v>26</v>
      </c>
      <c r="J38" s="80" t="s">
        <v>261</v>
      </c>
      <c r="K38" s="81">
        <v>2.51</v>
      </c>
      <c r="L38" s="79">
        <v>11</v>
      </c>
      <c r="M38" s="80" t="s">
        <v>262</v>
      </c>
      <c r="N38" s="81">
        <v>5.56</v>
      </c>
      <c r="O38" s="79">
        <v>16</v>
      </c>
      <c r="P38" s="80">
        <v>53</v>
      </c>
      <c r="S38"/>
      <c r="T38"/>
    </row>
    <row r="39" spans="1:20" ht="12.75">
      <c r="A39" s="71">
        <v>38</v>
      </c>
      <c r="B39" s="71" t="s">
        <v>377</v>
      </c>
      <c r="C39" s="71" t="s">
        <v>378</v>
      </c>
      <c r="D39" s="71">
        <v>1352104</v>
      </c>
      <c r="E39" s="72">
        <v>39035</v>
      </c>
      <c r="F39" s="71" t="s">
        <v>140</v>
      </c>
      <c r="G39" s="74" t="s">
        <v>310</v>
      </c>
      <c r="H39" s="78">
        <v>10.1</v>
      </c>
      <c r="I39" s="79">
        <v>23</v>
      </c>
      <c r="J39" s="80" t="s">
        <v>261</v>
      </c>
      <c r="K39" s="81">
        <v>2.59</v>
      </c>
      <c r="L39" s="79">
        <v>12</v>
      </c>
      <c r="M39" s="80" t="s">
        <v>262</v>
      </c>
      <c r="N39" s="81">
        <v>5.71</v>
      </c>
      <c r="O39" s="79">
        <v>17</v>
      </c>
      <c r="P39" s="80">
        <v>52</v>
      </c>
      <c r="S39"/>
      <c r="T39"/>
    </row>
    <row r="40" spans="1:20" ht="13.5" thickBot="1">
      <c r="A40" s="107">
        <v>39</v>
      </c>
      <c r="B40" s="107" t="s">
        <v>459</v>
      </c>
      <c r="C40" s="107" t="s">
        <v>177</v>
      </c>
      <c r="D40" s="107">
        <v>1828837</v>
      </c>
      <c r="E40" s="108">
        <v>39078</v>
      </c>
      <c r="F40" s="107" t="s">
        <v>140</v>
      </c>
      <c r="G40" s="109" t="s">
        <v>260</v>
      </c>
      <c r="H40" s="121">
        <v>8.7</v>
      </c>
      <c r="I40" s="122">
        <v>20</v>
      </c>
      <c r="J40" s="123" t="s">
        <v>261</v>
      </c>
      <c r="K40" s="124">
        <v>2.8</v>
      </c>
      <c r="L40" s="122">
        <v>16</v>
      </c>
      <c r="M40" s="123" t="s">
        <v>262</v>
      </c>
      <c r="N40" s="124">
        <v>5</v>
      </c>
      <c r="O40" s="122">
        <v>14</v>
      </c>
      <c r="P40" s="123">
        <v>50</v>
      </c>
      <c r="S40"/>
      <c r="T40"/>
    </row>
    <row r="41" spans="1:20" ht="13.5" thickTop="1">
      <c r="A41" s="102">
        <v>40</v>
      </c>
      <c r="B41" s="102" t="s">
        <v>421</v>
      </c>
      <c r="C41" s="102" t="s">
        <v>422</v>
      </c>
      <c r="D41" s="102">
        <v>1926246</v>
      </c>
      <c r="E41" s="103">
        <v>39200</v>
      </c>
      <c r="F41" s="102" t="s">
        <v>289</v>
      </c>
      <c r="G41" s="104" t="s">
        <v>260</v>
      </c>
      <c r="H41" s="117">
        <v>8.1</v>
      </c>
      <c r="I41" s="118">
        <v>26</v>
      </c>
      <c r="J41" s="119" t="s">
        <v>261</v>
      </c>
      <c r="K41" s="120">
        <v>3.08</v>
      </c>
      <c r="L41" s="118">
        <v>21</v>
      </c>
      <c r="M41" s="119" t="s">
        <v>262</v>
      </c>
      <c r="N41" s="120">
        <v>5.42</v>
      </c>
      <c r="O41" s="118">
        <v>16</v>
      </c>
      <c r="P41" s="119">
        <v>63</v>
      </c>
      <c r="S41"/>
      <c r="T41"/>
    </row>
    <row r="42" spans="1:20" ht="13.5" thickBot="1">
      <c r="A42" s="107">
        <v>41</v>
      </c>
      <c r="B42" s="107" t="s">
        <v>423</v>
      </c>
      <c r="C42" s="107" t="s">
        <v>424</v>
      </c>
      <c r="D42" s="107">
        <v>1592735</v>
      </c>
      <c r="E42" s="108">
        <v>39203</v>
      </c>
      <c r="F42" s="107" t="s">
        <v>289</v>
      </c>
      <c r="G42" s="109" t="s">
        <v>260</v>
      </c>
      <c r="H42" s="121">
        <v>8.8</v>
      </c>
      <c r="I42" s="122">
        <v>19</v>
      </c>
      <c r="J42" s="123" t="s">
        <v>261</v>
      </c>
      <c r="K42" s="124">
        <v>3.13</v>
      </c>
      <c r="L42" s="122">
        <v>21</v>
      </c>
      <c r="M42" s="123" t="s">
        <v>262</v>
      </c>
      <c r="N42" s="124">
        <v>5.61</v>
      </c>
      <c r="O42" s="122">
        <v>17</v>
      </c>
      <c r="P42" s="123">
        <v>57</v>
      </c>
      <c r="S42"/>
      <c r="T42"/>
    </row>
    <row r="43" spans="1:20" ht="13.5" thickTop="1">
      <c r="A43" s="102">
        <v>42</v>
      </c>
      <c r="B43" s="102" t="s">
        <v>375</v>
      </c>
      <c r="C43" s="102" t="s">
        <v>376</v>
      </c>
      <c r="D43" s="102">
        <v>1573888</v>
      </c>
      <c r="E43" s="103">
        <v>38751</v>
      </c>
      <c r="F43" s="102" t="s">
        <v>99</v>
      </c>
      <c r="G43" s="104" t="s">
        <v>310</v>
      </c>
      <c r="H43" s="117">
        <v>9.9</v>
      </c>
      <c r="I43" s="118">
        <v>24</v>
      </c>
      <c r="J43" s="119" t="s">
        <v>261</v>
      </c>
      <c r="K43" s="120">
        <v>3.14</v>
      </c>
      <c r="L43" s="118">
        <v>22</v>
      </c>
      <c r="M43" s="119" t="s">
        <v>262</v>
      </c>
      <c r="N43" s="120">
        <v>6.28</v>
      </c>
      <c r="O43" s="118">
        <v>19</v>
      </c>
      <c r="P43" s="119">
        <v>65</v>
      </c>
      <c r="S43"/>
      <c r="T43"/>
    </row>
    <row r="44" spans="1:20" ht="12.75">
      <c r="A44" s="71">
        <v>43</v>
      </c>
      <c r="B44" s="71" t="s">
        <v>403</v>
      </c>
      <c r="C44" s="71" t="s">
        <v>228</v>
      </c>
      <c r="D44" s="71">
        <v>1710252</v>
      </c>
      <c r="E44" s="72">
        <v>39185</v>
      </c>
      <c r="F44" s="71" t="s">
        <v>99</v>
      </c>
      <c r="G44" s="74" t="s">
        <v>260</v>
      </c>
      <c r="H44" s="78">
        <v>8</v>
      </c>
      <c r="I44" s="79">
        <v>27</v>
      </c>
      <c r="J44" s="80" t="s">
        <v>261</v>
      </c>
      <c r="K44" s="81">
        <v>2.35</v>
      </c>
      <c r="L44" s="79">
        <v>8</v>
      </c>
      <c r="M44" s="80" t="s">
        <v>262</v>
      </c>
      <c r="N44" s="81">
        <v>6.56</v>
      </c>
      <c r="O44" s="79">
        <v>21</v>
      </c>
      <c r="P44" s="80">
        <v>56</v>
      </c>
      <c r="S44"/>
      <c r="T44"/>
    </row>
    <row r="45" spans="1:20" ht="12.75">
      <c r="A45" s="71">
        <v>44</v>
      </c>
      <c r="B45" s="71" t="s">
        <v>401</v>
      </c>
      <c r="C45" s="71" t="s">
        <v>402</v>
      </c>
      <c r="D45" s="71">
        <v>1806755</v>
      </c>
      <c r="E45" s="72">
        <v>39371</v>
      </c>
      <c r="F45" s="71" t="s">
        <v>99</v>
      </c>
      <c r="G45" s="74" t="s">
        <v>260</v>
      </c>
      <c r="H45" s="78">
        <v>8.1</v>
      </c>
      <c r="I45" s="79">
        <v>26</v>
      </c>
      <c r="J45" s="80" t="s">
        <v>261</v>
      </c>
      <c r="K45" s="81">
        <v>2.58</v>
      </c>
      <c r="L45" s="79">
        <v>12</v>
      </c>
      <c r="M45" s="80" t="s">
        <v>262</v>
      </c>
      <c r="N45" s="81">
        <v>5.7</v>
      </c>
      <c r="O45" s="79">
        <v>17</v>
      </c>
      <c r="P45" s="80">
        <v>55</v>
      </c>
      <c r="S45"/>
      <c r="T45"/>
    </row>
    <row r="46" spans="1:20" ht="12.75">
      <c r="A46" s="71">
        <v>45</v>
      </c>
      <c r="B46" s="71" t="s">
        <v>397</v>
      </c>
      <c r="C46" s="71" t="s">
        <v>398</v>
      </c>
      <c r="D46" s="71">
        <v>1941446</v>
      </c>
      <c r="E46" s="72">
        <v>39337</v>
      </c>
      <c r="F46" s="71" t="s">
        <v>99</v>
      </c>
      <c r="G46" s="74" t="s">
        <v>260</v>
      </c>
      <c r="H46" s="78">
        <v>8.6</v>
      </c>
      <c r="I46" s="79">
        <v>21</v>
      </c>
      <c r="J46" s="80" t="s">
        <v>261</v>
      </c>
      <c r="K46" s="81">
        <v>2.73</v>
      </c>
      <c r="L46" s="79">
        <v>15</v>
      </c>
      <c r="M46" s="80" t="s">
        <v>262</v>
      </c>
      <c r="N46" s="81">
        <v>5.81</v>
      </c>
      <c r="O46" s="79">
        <v>18</v>
      </c>
      <c r="P46" s="80">
        <v>54</v>
      </c>
      <c r="S46"/>
      <c r="T46"/>
    </row>
    <row r="47" spans="1:20" ht="12.75">
      <c r="A47" s="71">
        <v>46</v>
      </c>
      <c r="B47" s="71" t="s">
        <v>404</v>
      </c>
      <c r="C47" s="71" t="s">
        <v>405</v>
      </c>
      <c r="D47" s="71">
        <v>1685319</v>
      </c>
      <c r="E47" s="72">
        <v>39302</v>
      </c>
      <c r="F47" s="71" t="s">
        <v>99</v>
      </c>
      <c r="G47" s="74" t="s">
        <v>260</v>
      </c>
      <c r="H47" s="78">
        <v>8.1</v>
      </c>
      <c r="I47" s="79">
        <v>26</v>
      </c>
      <c r="J47" s="80" t="s">
        <v>261</v>
      </c>
      <c r="K47" s="81">
        <v>2.72</v>
      </c>
      <c r="L47" s="79">
        <v>15</v>
      </c>
      <c r="M47" s="80" t="s">
        <v>262</v>
      </c>
      <c r="N47" s="81">
        <v>4.56</v>
      </c>
      <c r="O47" s="79">
        <v>11</v>
      </c>
      <c r="P47" s="80">
        <v>52</v>
      </c>
      <c r="S47"/>
      <c r="T47"/>
    </row>
    <row r="48" spans="1:20" ht="13.5" thickBot="1">
      <c r="A48" s="107">
        <v>47</v>
      </c>
      <c r="B48" s="107" t="s">
        <v>399</v>
      </c>
      <c r="C48" s="107" t="s">
        <v>400</v>
      </c>
      <c r="D48" s="107">
        <v>1898777</v>
      </c>
      <c r="E48" s="108">
        <v>38971</v>
      </c>
      <c r="F48" s="107" t="s">
        <v>99</v>
      </c>
      <c r="G48" s="109" t="s">
        <v>260</v>
      </c>
      <c r="H48" s="121">
        <v>8.36</v>
      </c>
      <c r="I48" s="122">
        <v>24</v>
      </c>
      <c r="J48" s="123" t="s">
        <v>261</v>
      </c>
      <c r="K48" s="124">
        <v>2.5</v>
      </c>
      <c r="L48" s="122">
        <v>11</v>
      </c>
      <c r="M48" s="123" t="s">
        <v>262</v>
      </c>
      <c r="N48" s="124">
        <v>4.8</v>
      </c>
      <c r="O48" s="122">
        <v>13</v>
      </c>
      <c r="P48" s="123">
        <v>48</v>
      </c>
      <c r="S48"/>
      <c r="T48"/>
    </row>
    <row r="49" spans="1:20" ht="13.5" thickTop="1">
      <c r="A49" s="102">
        <v>48</v>
      </c>
      <c r="B49" s="102" t="s">
        <v>406</v>
      </c>
      <c r="C49" s="102" t="s">
        <v>407</v>
      </c>
      <c r="D49" s="102">
        <v>1561882</v>
      </c>
      <c r="E49" s="103">
        <v>38890</v>
      </c>
      <c r="F49" s="102" t="s">
        <v>149</v>
      </c>
      <c r="G49" s="104" t="s">
        <v>260</v>
      </c>
      <c r="H49" s="117">
        <v>8.6</v>
      </c>
      <c r="I49" s="118">
        <v>21</v>
      </c>
      <c r="J49" s="119" t="s">
        <v>261</v>
      </c>
      <c r="K49" s="120">
        <v>3.15</v>
      </c>
      <c r="L49" s="118">
        <v>22</v>
      </c>
      <c r="M49" s="119" t="s">
        <v>262</v>
      </c>
      <c r="N49" s="120">
        <v>7.64</v>
      </c>
      <c r="O49" s="118">
        <v>25</v>
      </c>
      <c r="P49" s="119">
        <v>68</v>
      </c>
      <c r="S49"/>
      <c r="T49"/>
    </row>
    <row r="50" spans="1:20" ht="12.75">
      <c r="A50" s="71">
        <v>49</v>
      </c>
      <c r="B50" s="71" t="s">
        <v>408</v>
      </c>
      <c r="C50" s="71" t="s">
        <v>409</v>
      </c>
      <c r="D50" s="71">
        <v>1655754</v>
      </c>
      <c r="E50" s="72">
        <v>38857</v>
      </c>
      <c r="F50" s="71" t="s">
        <v>149</v>
      </c>
      <c r="G50" s="74" t="s">
        <v>260</v>
      </c>
      <c r="H50" s="78">
        <v>8.2</v>
      </c>
      <c r="I50" s="79">
        <v>25</v>
      </c>
      <c r="J50" s="80" t="s">
        <v>261</v>
      </c>
      <c r="K50" s="81">
        <v>3.08</v>
      </c>
      <c r="L50" s="79">
        <v>21</v>
      </c>
      <c r="M50" s="80" t="s">
        <v>262</v>
      </c>
      <c r="N50" s="81">
        <v>6.14</v>
      </c>
      <c r="O50" s="79">
        <v>19</v>
      </c>
      <c r="P50" s="80">
        <v>65</v>
      </c>
      <c r="S50"/>
      <c r="T50"/>
    </row>
    <row r="51" spans="1:20" ht="12.75">
      <c r="A51" s="71">
        <v>50</v>
      </c>
      <c r="B51" s="71" t="s">
        <v>412</v>
      </c>
      <c r="C51" s="71" t="s">
        <v>413</v>
      </c>
      <c r="D51" s="71">
        <v>1875938</v>
      </c>
      <c r="E51" s="72">
        <v>39023</v>
      </c>
      <c r="F51" s="71" t="s">
        <v>149</v>
      </c>
      <c r="G51" s="74" t="s">
        <v>260</v>
      </c>
      <c r="H51" s="78">
        <v>8.4</v>
      </c>
      <c r="I51" s="79">
        <v>23</v>
      </c>
      <c r="J51" s="80" t="s">
        <v>261</v>
      </c>
      <c r="K51" s="81">
        <v>2.82</v>
      </c>
      <c r="L51" s="79">
        <v>17</v>
      </c>
      <c r="M51" s="80" t="s">
        <v>262</v>
      </c>
      <c r="N51" s="81">
        <v>5.6</v>
      </c>
      <c r="O51" s="79">
        <v>17</v>
      </c>
      <c r="P51" s="80">
        <v>57</v>
      </c>
      <c r="S51"/>
      <c r="T51"/>
    </row>
    <row r="52" spans="1:20" ht="12.75">
      <c r="A52" s="71">
        <v>51</v>
      </c>
      <c r="B52" s="71" t="s">
        <v>410</v>
      </c>
      <c r="C52" s="71" t="s">
        <v>411</v>
      </c>
      <c r="D52" s="71">
        <v>1800608</v>
      </c>
      <c r="E52" s="72">
        <v>39221</v>
      </c>
      <c r="F52" s="71" t="s">
        <v>149</v>
      </c>
      <c r="G52" s="74" t="s">
        <v>260</v>
      </c>
      <c r="H52" s="78">
        <v>8.3</v>
      </c>
      <c r="I52" s="79">
        <v>24</v>
      </c>
      <c r="J52" s="80" t="s">
        <v>261</v>
      </c>
      <c r="K52" s="81">
        <v>2.66</v>
      </c>
      <c r="L52" s="79">
        <v>14</v>
      </c>
      <c r="M52" s="80" t="s">
        <v>262</v>
      </c>
      <c r="N52" s="81">
        <v>5.2</v>
      </c>
      <c r="O52" s="79">
        <v>15</v>
      </c>
      <c r="P52" s="80">
        <v>53</v>
      </c>
      <c r="S52"/>
      <c r="T52"/>
    </row>
    <row r="53" spans="1:20" ht="12.75">
      <c r="A53" s="71">
        <v>52</v>
      </c>
      <c r="B53" s="71" t="s">
        <v>419</v>
      </c>
      <c r="C53" s="71" t="s">
        <v>420</v>
      </c>
      <c r="D53" s="71">
        <v>1570397</v>
      </c>
      <c r="E53" s="72">
        <v>38732</v>
      </c>
      <c r="F53" s="71" t="s">
        <v>149</v>
      </c>
      <c r="G53" s="74" t="s">
        <v>260</v>
      </c>
      <c r="H53" s="78">
        <v>9.3</v>
      </c>
      <c r="I53" s="79">
        <v>14</v>
      </c>
      <c r="J53" s="80" t="s">
        <v>261</v>
      </c>
      <c r="K53" s="81">
        <v>2.44</v>
      </c>
      <c r="L53" s="79">
        <v>10</v>
      </c>
      <c r="M53" s="80" t="s">
        <v>262</v>
      </c>
      <c r="N53" s="81">
        <v>5.7</v>
      </c>
      <c r="O53" s="79">
        <v>17</v>
      </c>
      <c r="P53" s="80">
        <v>41</v>
      </c>
      <c r="S53"/>
      <c r="T53"/>
    </row>
    <row r="54" spans="1:20" ht="13.5" thickBot="1">
      <c r="A54" s="107">
        <v>53</v>
      </c>
      <c r="B54" s="107" t="s">
        <v>414</v>
      </c>
      <c r="C54" s="107" t="s">
        <v>415</v>
      </c>
      <c r="D54" s="107">
        <v>1883857</v>
      </c>
      <c r="E54" s="108">
        <v>38939</v>
      </c>
      <c r="F54" s="107" t="s">
        <v>149</v>
      </c>
      <c r="G54" s="109" t="s">
        <v>260</v>
      </c>
      <c r="H54" s="121">
        <v>9.3</v>
      </c>
      <c r="I54" s="122">
        <v>14</v>
      </c>
      <c r="J54" s="123" t="s">
        <v>261</v>
      </c>
      <c r="K54" s="124">
        <v>1.63</v>
      </c>
      <c r="L54" s="122">
        <v>1</v>
      </c>
      <c r="M54" s="123" t="s">
        <v>262</v>
      </c>
      <c r="N54" s="124">
        <v>4.53</v>
      </c>
      <c r="O54" s="122">
        <v>11</v>
      </c>
      <c r="P54" s="123">
        <v>26</v>
      </c>
      <c r="S54"/>
      <c r="T54"/>
    </row>
    <row r="55" spans="1:20" ht="13.5" thickTop="1">
      <c r="A55" s="102">
        <v>54</v>
      </c>
      <c r="B55" s="102" t="s">
        <v>109</v>
      </c>
      <c r="C55" s="102" t="s">
        <v>416</v>
      </c>
      <c r="D55" s="102">
        <v>1615246</v>
      </c>
      <c r="E55" s="103">
        <v>38783</v>
      </c>
      <c r="F55" s="102" t="s">
        <v>75</v>
      </c>
      <c r="G55" s="104" t="s">
        <v>260</v>
      </c>
      <c r="H55" s="117">
        <v>8</v>
      </c>
      <c r="I55" s="118">
        <v>27</v>
      </c>
      <c r="J55" s="119" t="s">
        <v>261</v>
      </c>
      <c r="K55" s="120">
        <v>3.36</v>
      </c>
      <c r="L55" s="118">
        <v>25</v>
      </c>
      <c r="M55" s="119" t="s">
        <v>262</v>
      </c>
      <c r="N55" s="120">
        <v>5.5</v>
      </c>
      <c r="O55" s="118">
        <v>16</v>
      </c>
      <c r="P55" s="119">
        <v>68</v>
      </c>
      <c r="S55"/>
      <c r="T55"/>
    </row>
    <row r="56" spans="1:20" ht="12.75">
      <c r="A56" s="71">
        <v>55</v>
      </c>
      <c r="B56" s="71" t="s">
        <v>417</v>
      </c>
      <c r="C56" s="71" t="s">
        <v>418</v>
      </c>
      <c r="D56" s="71">
        <v>1797883</v>
      </c>
      <c r="E56" s="72">
        <v>38801</v>
      </c>
      <c r="F56" s="71" t="s">
        <v>75</v>
      </c>
      <c r="G56" s="74" t="s">
        <v>260</v>
      </c>
      <c r="H56" s="78">
        <v>9.3</v>
      </c>
      <c r="I56" s="79">
        <v>14</v>
      </c>
      <c r="J56" s="80" t="s">
        <v>261</v>
      </c>
      <c r="K56" s="81">
        <v>2.31</v>
      </c>
      <c r="L56" s="79">
        <v>8</v>
      </c>
      <c r="M56" s="80" t="s">
        <v>262</v>
      </c>
      <c r="N56" s="81">
        <v>4.1</v>
      </c>
      <c r="O56" s="79">
        <v>9</v>
      </c>
      <c r="P56" s="80">
        <v>31</v>
      </c>
      <c r="S56"/>
      <c r="T56"/>
    </row>
    <row r="57" spans="1:20" ht="12.75">
      <c r="A57" s="71"/>
      <c r="B57" s="71"/>
      <c r="C57" s="71"/>
      <c r="D57" s="71"/>
      <c r="E57" s="72"/>
      <c r="F57" s="71"/>
      <c r="G57" s="74"/>
      <c r="H57" s="78"/>
      <c r="I57" s="79"/>
      <c r="J57" s="80"/>
      <c r="K57" s="81"/>
      <c r="L57" s="79"/>
      <c r="M57" s="80"/>
      <c r="N57" s="81"/>
      <c r="O57" s="79"/>
      <c r="P57" s="80"/>
      <c r="S57"/>
      <c r="T57"/>
    </row>
    <row r="58" spans="1:20" ht="12.75">
      <c r="A58" s="71"/>
      <c r="B58" s="71"/>
      <c r="C58" s="71"/>
      <c r="D58" s="71"/>
      <c r="E58" s="72"/>
      <c r="F58" s="71"/>
      <c r="G58" s="74"/>
      <c r="H58" s="78"/>
      <c r="I58" s="79"/>
      <c r="J58" s="80"/>
      <c r="K58" s="81"/>
      <c r="L58" s="79"/>
      <c r="M58" s="80"/>
      <c r="N58" s="81"/>
      <c r="O58" s="79"/>
      <c r="P58" s="80"/>
      <c r="S58"/>
      <c r="T58"/>
    </row>
    <row r="59" spans="1:20" ht="12.75">
      <c r="A59" s="71"/>
      <c r="B59" s="71"/>
      <c r="C59" s="71"/>
      <c r="D59" s="71"/>
      <c r="E59" s="72"/>
      <c r="F59" s="71"/>
      <c r="G59" s="74"/>
      <c r="H59" s="78"/>
      <c r="I59" s="79"/>
      <c r="J59" s="80"/>
      <c r="K59" s="81"/>
      <c r="L59" s="79"/>
      <c r="M59" s="80"/>
      <c r="N59" s="81"/>
      <c r="O59" s="79"/>
      <c r="P59" s="80"/>
      <c r="S59"/>
      <c r="T59"/>
    </row>
    <row r="60" spans="1:20" ht="12.75">
      <c r="A60" s="71"/>
      <c r="B60" s="71"/>
      <c r="C60" s="71"/>
      <c r="D60" s="71"/>
      <c r="E60" s="72"/>
      <c r="F60" s="71"/>
      <c r="G60" s="74"/>
      <c r="H60" s="78"/>
      <c r="I60" s="79"/>
      <c r="J60" s="80"/>
      <c r="K60" s="81"/>
      <c r="L60" s="79"/>
      <c r="M60" s="80"/>
      <c r="N60" s="81"/>
      <c r="O60" s="79"/>
      <c r="P60" s="80"/>
      <c r="S60"/>
      <c r="T60"/>
    </row>
    <row r="61" spans="1:20" ht="12.75">
      <c r="A61" s="71"/>
      <c r="B61" s="71"/>
      <c r="C61" s="71"/>
      <c r="D61" s="71"/>
      <c r="E61" s="72"/>
      <c r="F61" s="71"/>
      <c r="G61" s="74"/>
      <c r="H61" s="78"/>
      <c r="I61" s="79"/>
      <c r="J61" s="80"/>
      <c r="K61" s="81"/>
      <c r="L61" s="79"/>
      <c r="M61" s="80"/>
      <c r="N61" s="81"/>
      <c r="O61" s="79"/>
      <c r="P61" s="80"/>
      <c r="S61"/>
      <c r="T61"/>
    </row>
    <row r="62" spans="19:20" ht="12.75">
      <c r="S62"/>
      <c r="T62"/>
    </row>
    <row r="63" spans="19:20" ht="12.75">
      <c r="S63"/>
      <c r="T63"/>
    </row>
    <row r="64" spans="19:20" ht="12.75">
      <c r="S64"/>
      <c r="T64"/>
    </row>
    <row r="65" spans="19:20" ht="12.75">
      <c r="S65"/>
      <c r="T65"/>
    </row>
  </sheetData>
  <sheetProtection/>
  <printOptions horizontalCentered="1"/>
  <pageMargins left="0.15748031496062992" right="0.15748031496062992" top="0.4724409448818898" bottom="0.2362204724409449" header="0.1968503937007874" footer="0.1968503937007874"/>
  <pageSetup horizontalDpi="600" verticalDpi="600" orientation="landscape" paperSize="9" scale="115" r:id="rId1"/>
  <headerFooter alignWithMargins="0">
    <oddHeader>&amp;LLe 12 mars 2017&amp;CViry Chatillon&amp;RPOM - zone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Soizic</dc:creator>
  <cp:keywords/>
  <dc:description/>
  <cp:lastModifiedBy>ALAIN YVÉ</cp:lastModifiedBy>
  <cp:lastPrinted>2015-03-18T14:04:02Z</cp:lastPrinted>
  <dcterms:created xsi:type="dcterms:W3CDTF">2007-09-30T12:28:26Z</dcterms:created>
  <dcterms:modified xsi:type="dcterms:W3CDTF">2017-03-15T13:06:00Z</dcterms:modified>
  <cp:category/>
  <cp:version/>
  <cp:contentType/>
  <cp:contentStatus/>
</cp:coreProperties>
</file>